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28.03 upravno vijeće\"/>
    </mc:Choice>
  </mc:AlternateContent>
  <bookViews>
    <workbookView xWindow="0" yWindow="0" windowWidth="20490" windowHeight="775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  <sheet name="List1" sheetId="11" r:id="rId8"/>
  </sheets>
  <definedNames>
    <definedName name="_xlnm.Print_Area" localSheetId="1">' Račun prihoda i rashoda'!$B$1:$H$40</definedName>
    <definedName name="_xlnm.Print_Area" localSheetId="0">SAŽETAK!$B$1:$K$27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0" l="1"/>
  <c r="I47" i="10"/>
  <c r="I21" i="10"/>
  <c r="I13" i="10"/>
</calcChain>
</file>

<file path=xl/sharedStrings.xml><?xml version="1.0" encoding="utf-8"?>
<sst xmlns="http://schemas.openxmlformats.org/spreadsheetml/2006/main" count="339" uniqueCount="196">
  <si>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</si>
  <si>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</si>
  <si>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</si>
  <si>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</si>
  <si>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</si>
  <si>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</si>
  <si>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</si>
  <si>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</si>
  <si>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</si>
  <si>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</si>
  <si>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</si>
  <si>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</si>
  <si>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</si>
  <si>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</si>
  <si>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</si>
  <si>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</si>
  <si>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</si>
  <si>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</si>
  <si>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</si>
  <si>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….</t>
  </si>
  <si>
    <t>Prihodi od prodaje nefinancijske imovine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</si>
  <si>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</si>
  <si>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</si>
  <si>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</si>
  <si>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</si>
  <si>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</si>
  <si>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</si>
  <si>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</si>
  <si>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</si>
  <si>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</si>
  <si>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</si>
  <si>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</si>
  <si>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</si>
  <si>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</si>
  <si>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Materijalna imovina - prirodna bogatstva</t>
  </si>
  <si>
    <t>Zemljište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</si>
  <si>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</si>
  <si>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</si>
  <si>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</si>
  <si>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</si>
  <si>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</si>
  <si>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</si>
  <si>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</si>
  <si>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</si>
  <si>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</si>
  <si>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</si>
  <si>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</si>
  <si>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</si>
  <si>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</si>
  <si>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</si>
  <si>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</si>
  <si>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</si>
  <si>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</si>
  <si>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</si>
  <si>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</si>
  <si>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</si>
  <si>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</si>
  <si>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</si>
  <si>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1.-6.2023. </t>
  </si>
  <si>
    <t>IZVJEŠTAJ PO PROGRAMSKOJ KLASIFIKACIJI</t>
  </si>
  <si>
    <t xml:space="preserve">BROJČANA OZNAKA PRORAČUNSKOG KORISNIKA </t>
  </si>
  <si>
    <t xml:space="preserve">NAZIV PRORAČUNSKOG KORISNIKA </t>
  </si>
  <si>
    <t xml:space="preserve">BROJČANA OZNAKA IZVORA FINANCIRANJA AA </t>
  </si>
  <si>
    <t>NAZIV IZVORA FINANCIRANJA AA</t>
  </si>
  <si>
    <t>BROJČANA OZNAKA IZVORA FINANCIRANJA  AB</t>
  </si>
  <si>
    <t>NAZIV IZVORA FINANCIRANJA AB</t>
  </si>
  <si>
    <t>BROJČANA OZNAKA PROGRAMA Y</t>
  </si>
  <si>
    <t>NAZIV PROGRAMA Y</t>
  </si>
  <si>
    <t>BROJČANA OZNAKA AKTIVNOSTI/PROJEKTA Z</t>
  </si>
  <si>
    <t>NAZIV AKTIVNOSTI Z</t>
  </si>
  <si>
    <t xml:space="preserve">BROJČANA OZNAKA Skupine ekonomske klasifikacije (rashod/izdatak) </t>
  </si>
  <si>
    <t>NAZIV SKUPINE (RASHODA/IZDATKA)</t>
  </si>
  <si>
    <t xml:space="preserve">BROJČANA OZNAKA  Odjeljaka ekonomske klasifikacije (rashod/izdatak) </t>
  </si>
  <si>
    <t>NAZIV ODJELJKA (RASHODA/IZDATKA)</t>
  </si>
  <si>
    <t>BROJČANA OZNAKA GLAVE W</t>
  </si>
  <si>
    <t>NAZIV GLAVE W</t>
  </si>
  <si>
    <t>BROJČANA OZNAKA PROGRAMA D</t>
  </si>
  <si>
    <t>NAZIV PROGRAMA D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</si>
  <si>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</si>
  <si>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</si>
  <si>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</si>
  <si>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</si>
  <si>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</si>
  <si>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</si>
  <si>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</si>
  <si>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</si>
  <si>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Šifra</t>
  </si>
  <si>
    <t xml:space="preserve">Naziv </t>
  </si>
  <si>
    <t>Izvršenje 2022.</t>
  </si>
  <si>
    <t>Plan za 2023.</t>
  </si>
  <si>
    <t>PROGRAM A01 1008</t>
  </si>
  <si>
    <t>Javne potrebe u školstvu i predškolskom odgoju</t>
  </si>
  <si>
    <t>Aktivnost A01 1008A100051</t>
  </si>
  <si>
    <t>Redovna djelatnost dječjeg vrtića</t>
  </si>
  <si>
    <t>1.2.</t>
  </si>
  <si>
    <t>Opći prihodi i primici</t>
  </si>
  <si>
    <t>Plaće za prekovremeni rad</t>
  </si>
  <si>
    <t>Ostali rashodi za zaposlene</t>
  </si>
  <si>
    <t xml:space="preserve">Doprinosi na plaće </t>
  </si>
  <si>
    <t>Doprinosi za obavezno zdravstveno osiguranje</t>
  </si>
  <si>
    <t>Naknada za prijevoz, rad na terenu i odvojen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</si>
  <si>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</si>
  <si>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</si>
  <si>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</si>
  <si>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</si>
  <si>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</si>
  <si>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djelovi za tekuće investicijsko održavanje</t>
  </si>
  <si>
    <t>Sitni inventar i auto gume</t>
  </si>
  <si>
    <t>Službena, radna i zaštitna odjeća i obuća</t>
  </si>
  <si>
    <t>Usluge telefone pošte i prijevoza</t>
  </si>
  <si>
    <t>Usluge tekućeg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</si>
  <si>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</si>
  <si>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</si>
  <si>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</si>
  <si>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</si>
  <si>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</si>
  <si>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i usluge</t>
  </si>
  <si>
    <t>Ostale usluge</t>
  </si>
  <si>
    <t>Premije osiguranja</t>
  </si>
  <si>
    <t>Rashodi za nabavu proizvedene dugotrajne imovine imovine</t>
  </si>
  <si>
    <t>3.2.</t>
  </si>
  <si>
    <t>Vlastiti prihodi korisnika</t>
  </si>
  <si>
    <t>Ostali rahodi za zaposlene</t>
  </si>
  <si>
    <t>Naknada troškova zaposlenima</t>
  </si>
  <si>
    <t xml:space="preserve">  Ostale naknade troškova zaposlenima                                                                                                                                                                                                             </t>
  </si>
  <si>
    <t>Električna energija</t>
  </si>
  <si>
    <t>Peleti</t>
  </si>
  <si>
    <t>Benzin</t>
  </si>
  <si>
    <t>Plin</t>
  </si>
  <si>
    <t>Materijal i dijelovi za tekuće investicijsko održavanje</t>
  </si>
  <si>
    <t>Reprezentacija</t>
  </si>
  <si>
    <t>Članarine</t>
  </si>
  <si>
    <t>Pristojbe i naknada</t>
  </si>
  <si>
    <t>Ostali nespomenuti rashodi poslovanja</t>
  </si>
  <si>
    <t>Financijski rashodi</t>
  </si>
  <si>
    <t>Ostali financijski rashodi</t>
  </si>
  <si>
    <t>Bankarske usluge</t>
  </si>
  <si>
    <t>Zatezne kamate</t>
  </si>
  <si>
    <t>Uredska oprema i namještaj</t>
  </si>
  <si>
    <t>Komunikacijska oprema</t>
  </si>
  <si>
    <t>Sportska i glazbena oprema</t>
  </si>
  <si>
    <t>Uređaji,strojevi i oprema za ostale namjene</t>
  </si>
  <si>
    <t>knjige</t>
  </si>
  <si>
    <t>5.3.2.</t>
  </si>
  <si>
    <t>Kapitalne pomoći iz drž.proračuna- prihodi korisnika</t>
  </si>
  <si>
    <t>1.5.1.</t>
  </si>
  <si>
    <t>Prihodi od financijske imovine</t>
  </si>
  <si>
    <t>5.1.3.</t>
  </si>
  <si>
    <t>Tekuće pomoći iz državnog proračuna</t>
  </si>
  <si>
    <t>Predsjednica Upravnog vijeća Dječjeg vrtića Baltazar</t>
  </si>
  <si>
    <t>Dajana Šušnja Jasenko</t>
  </si>
  <si>
    <t>Razred</t>
  </si>
  <si>
    <t>Skupina</t>
  </si>
  <si>
    <t>Izvor</t>
  </si>
  <si>
    <t>Naziv prihoda</t>
  </si>
  <si>
    <t>5.1.</t>
  </si>
  <si>
    <t>Ostale pomoći</t>
  </si>
  <si>
    <t>4.5.</t>
  </si>
  <si>
    <t>Ostali nespomenuti prihodi</t>
  </si>
  <si>
    <t>1.5.</t>
  </si>
  <si>
    <t>Obračunati prihodi od imovine</t>
  </si>
  <si>
    <t>Vlastiti prihodi-prihodi korisnika</t>
  </si>
  <si>
    <t>Prihodi iz nadležnog proračuna i od HZZO-a temeljem ugovornih obveza</t>
  </si>
  <si>
    <t>RASHODI POSLOVANJA</t>
  </si>
  <si>
    <t>Naziv rashoda</t>
  </si>
  <si>
    <t>5.3.2.Kapitalne pomoći iz drž. Proračuna</t>
  </si>
  <si>
    <t>Izvršenje 2023</t>
  </si>
  <si>
    <t>Izvršenje 2022</t>
  </si>
  <si>
    <t>Plan 20223</t>
  </si>
  <si>
    <t>Plan 2023.</t>
  </si>
  <si>
    <t>Izvršenje za 2023.</t>
  </si>
  <si>
    <t>09 Obrazovanje</t>
  </si>
  <si>
    <t>091 Predškolsko obrazovanje</t>
  </si>
  <si>
    <t>izmjene i dopune plana za 2023.</t>
  </si>
  <si>
    <t>stručno usavršavanje zaposlenika</t>
  </si>
  <si>
    <t>energija</t>
  </si>
  <si>
    <t>ukupni rashodi</t>
  </si>
  <si>
    <t>Ukupni rashodi poslovanja 3,4</t>
  </si>
  <si>
    <t>izvršenje2023</t>
  </si>
  <si>
    <t xml:space="preserve"> IZVRŠENJE 
1.-12.2022. </t>
  </si>
  <si>
    <t>IZVRŠENJE FINANCIJSKOG PLANA DJEČJEG VRTIĆA BALTAZAR PRORAČUNSKOG KORISNIKA OPĆINE GRAČAC
ZA  2023. GODINU</t>
  </si>
  <si>
    <t xml:space="preserve">OSTVARENJE/IZVRŠENJE 
1.-12.2022. </t>
  </si>
  <si>
    <t xml:space="preserve">OSTVARENJE/IZVRŠENJE 
1.-12.2023. </t>
  </si>
  <si>
    <t xml:space="preserve">OSTVARENJE/ IZVRŠENJE 
1.-12.2022. </t>
  </si>
  <si>
    <t xml:space="preserve">OSTVARENJE/ IZVRŠENJE 
1.-12.2023. </t>
  </si>
  <si>
    <t>skupina</t>
  </si>
  <si>
    <t>razred</t>
  </si>
  <si>
    <t>opći prihodi i primici</t>
  </si>
  <si>
    <t>prihodi korisnika</t>
  </si>
  <si>
    <t>obračunati prihodi od imovine</t>
  </si>
  <si>
    <t>ostale pomoći</t>
  </si>
  <si>
    <t>kapitalne pomoći iz državnog proračuna</t>
  </si>
  <si>
    <t xml:space="preserve"> IZVRŠENJE 
1.-12.2023. </t>
  </si>
  <si>
    <t>KLASA: 402-01/24-01-12</t>
  </si>
  <si>
    <t>URBROJ:2198/31-04-24-01</t>
  </si>
  <si>
    <t>U Gračacu, 28.03.2024.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</si>
</sst>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26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10" fillId="3" borderId="1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 applyProtection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/>
    </xf>
    <xf numFmtId="0" fontId="8" fillId="3" borderId="3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3" borderId="3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6" fillId="0" borderId="3" xfId="0" quotePrefix="1" applyNumberFormat="1" applyFont="1" applyFill="1" applyBorder="1" applyAlignment="1" applyProtection="1">
      <alignment horizontal="center" vertical="center" wrapText="1"/>
    </xf>
    <xf numFmtId="0" fontId="16" fillId="0" borderId="3" xfId="0" quotePrefix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7" fillId="3" borderId="3" xfId="0" applyNumberFormat="1" applyFont="1" applyFill="1" applyBorder="1" applyAlignment="1" applyProtection="1">
      <alignment wrapText="1"/>
    </xf>
    <xf numFmtId="3" fontId="5" fillId="3" borderId="3" xfId="0" applyNumberFormat="1" applyFont="1" applyFill="1" applyBorder="1" applyAlignment="1">
      <alignment horizontal="right"/>
    </xf>
    <xf numFmtId="0" fontId="1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6" fillId="3" borderId="4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19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14" fontId="3" fillId="11" borderId="1" xfId="0" applyNumberFormat="1" applyFont="1" applyFill="1" applyBorder="1" applyAlignment="1" applyProtection="1">
      <alignment horizontal="left" vertical="center" wrapText="1"/>
    </xf>
    <xf numFmtId="14" fontId="3" fillId="12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1" borderId="2" xfId="0" applyNumberFormat="1" applyFont="1" applyFill="1" applyBorder="1" applyAlignment="1" applyProtection="1">
      <alignment horizontal="left" vertical="center" wrapText="1"/>
    </xf>
    <xf numFmtId="0" fontId="3" fillId="12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0" fontId="3" fillId="11" borderId="4" xfId="0" applyNumberFormat="1" applyFont="1" applyFill="1" applyBorder="1" applyAlignment="1" applyProtection="1">
      <alignment horizontal="left" vertical="center" wrapText="1"/>
    </xf>
    <xf numFmtId="0" fontId="3" fillId="12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0" fillId="5" borderId="4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19" fillId="10" borderId="0" xfId="0" applyFont="1" applyFill="1" applyAlignment="1">
      <alignment wrapText="1"/>
    </xf>
    <xf numFmtId="3" fontId="6" fillId="2" borderId="4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6" fillId="6" borderId="4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3" fontId="3" fillId="8" borderId="4" xfId="0" applyNumberFormat="1" applyFont="1" applyFill="1" applyBorder="1" applyAlignment="1">
      <alignment horizontal="right"/>
    </xf>
    <xf numFmtId="3" fontId="3" fillId="9" borderId="4" xfId="0" applyNumberFormat="1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6" fillId="9" borderId="4" xfId="0" applyNumberFormat="1" applyFont="1" applyFill="1" applyBorder="1" applyAlignment="1">
      <alignment horizontal="right"/>
    </xf>
    <xf numFmtId="3" fontId="3" fillId="10" borderId="4" xfId="0" applyNumberFormat="1" applyFont="1" applyFill="1" applyBorder="1" applyAlignment="1">
      <alignment horizontal="right"/>
    </xf>
    <xf numFmtId="3" fontId="3" fillId="11" borderId="4" xfId="0" applyNumberFormat="1" applyFont="1" applyFill="1" applyBorder="1" applyAlignment="1">
      <alignment horizontal="right"/>
    </xf>
    <xf numFmtId="3" fontId="3" fillId="12" borderId="4" xfId="0" applyNumberFormat="1" applyFont="1" applyFill="1" applyBorder="1" applyAlignment="1">
      <alignment horizontal="right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3" fontId="3" fillId="7" borderId="3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3" fontId="3" fillId="12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 applyProtection="1">
      <alignment horizontal="right" wrapText="1"/>
    </xf>
    <xf numFmtId="3" fontId="6" fillId="6" borderId="3" xfId="0" applyNumberFormat="1" applyFont="1" applyFill="1" applyBorder="1" applyAlignment="1" applyProtection="1">
      <alignment horizontal="right" wrapText="1"/>
    </xf>
    <xf numFmtId="3" fontId="6" fillId="7" borderId="3" xfId="0" applyNumberFormat="1" applyFont="1" applyFill="1" applyBorder="1" applyAlignment="1" applyProtection="1">
      <alignment horizontal="right" wrapText="1"/>
    </xf>
    <xf numFmtId="3" fontId="3" fillId="8" borderId="3" xfId="0" applyNumberFormat="1" applyFont="1" applyFill="1" applyBorder="1" applyAlignment="1" applyProtection="1">
      <alignment horizontal="right" wrapText="1"/>
    </xf>
    <xf numFmtId="3" fontId="3" fillId="9" borderId="3" xfId="0" applyNumberFormat="1" applyFont="1" applyFill="1" applyBorder="1" applyAlignment="1" applyProtection="1">
      <alignment horizontal="right" wrapText="1"/>
    </xf>
    <xf numFmtId="3" fontId="3" fillId="7" borderId="3" xfId="0" applyNumberFormat="1" applyFont="1" applyFill="1" applyBorder="1" applyAlignment="1" applyProtection="1">
      <alignment horizontal="right" wrapText="1"/>
    </xf>
    <xf numFmtId="3" fontId="6" fillId="9" borderId="3" xfId="0" applyNumberFormat="1" applyFont="1" applyFill="1" applyBorder="1" applyAlignment="1" applyProtection="1">
      <alignment horizontal="right" wrapText="1"/>
    </xf>
    <xf numFmtId="3" fontId="3" fillId="10" borderId="3" xfId="0" applyNumberFormat="1" applyFont="1" applyFill="1" applyBorder="1" applyAlignment="1" applyProtection="1">
      <alignment horizontal="right" wrapText="1"/>
    </xf>
    <xf numFmtId="3" fontId="3" fillId="11" borderId="3" xfId="0" applyNumberFormat="1" applyFont="1" applyFill="1" applyBorder="1" applyAlignment="1" applyProtection="1">
      <alignment horizontal="right" wrapText="1"/>
    </xf>
    <xf numFmtId="3" fontId="3" fillId="12" borderId="3" xfId="0" applyNumberFormat="1" applyFont="1" applyFill="1" applyBorder="1" applyAlignment="1" applyProtection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6" fontId="9" fillId="2" borderId="3" xfId="0" quotePrefix="1" applyNumberFormat="1" applyFont="1" applyFill="1" applyBorder="1" applyAlignment="1">
      <alignment horizontal="left" vertical="center"/>
    </xf>
    <xf numFmtId="0" fontId="19" fillId="0" borderId="0" xfId="0" applyFont="1"/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3" xfId="0" quotePrefix="1" applyFont="1" applyFill="1" applyBorder="1" applyAlignment="1">
      <alignment horizontal="left" vertical="center"/>
    </xf>
    <xf numFmtId="14" fontId="9" fillId="2" borderId="3" xfId="0" quotePrefix="1" applyNumberFormat="1" applyFont="1" applyFill="1" applyBorder="1" applyAlignment="1">
      <alignment horizontal="left" vertical="center"/>
    </xf>
    <xf numFmtId="16" fontId="22" fillId="2" borderId="3" xfId="0" quotePrefix="1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14" fontId="0" fillId="0" borderId="0" xfId="0" applyNumberFormat="1"/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16" fontId="8" fillId="2" borderId="3" xfId="0" quotePrefix="1" applyNumberFormat="1" applyFont="1" applyFill="1" applyBorder="1" applyAlignment="1">
      <alignment horizontal="left" vertical="center"/>
    </xf>
    <xf numFmtId="14" fontId="8" fillId="2" borderId="3" xfId="0" quotePrefix="1" applyNumberFormat="1" applyFont="1" applyFill="1" applyBorder="1" applyAlignment="1">
      <alignment horizontal="left" vertical="center"/>
    </xf>
    <xf numFmtId="0" fontId="0" fillId="0" borderId="3" xfId="0" applyBorder="1" applyAlignment="1">
      <alignment wrapText="1"/>
    </xf>
    <xf numFmtId="3" fontId="6" fillId="2" borderId="3" xfId="0" applyNumberFormat="1" applyFont="1" applyFill="1" applyBorder="1" applyAlignment="1">
      <alignment wrapText="1"/>
    </xf>
    <xf numFmtId="16" fontId="8" fillId="2" borderId="3" xfId="0" quotePrefix="1" applyNumberFormat="1" applyFont="1" applyFill="1" applyBorder="1" applyAlignment="1">
      <alignment horizontal="left" vertical="center" wrapText="1"/>
    </xf>
    <xf numFmtId="16" fontId="9" fillId="2" borderId="3" xfId="0" quotePrefix="1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0" fontId="16" fillId="3" borderId="2" xfId="0" applyNumberFormat="1" applyFont="1" applyFill="1" applyBorder="1" applyAlignment="1" applyProtection="1">
      <alignment horizontal="center" vertical="center" wrapText="1"/>
    </xf>
    <xf numFmtId="0" fontId="16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2" fillId="0" borderId="0" xfId="0" applyFont="1" applyAlignment="1">
      <alignment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 indent="1"/>
    </xf>
    <xf numFmtId="0" fontId="6" fillId="7" borderId="2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 indent="1"/>
    </xf>
    <xf numFmtId="16" fontId="20" fillId="5" borderId="1" xfId="0" applyNumberFormat="1" applyFont="1" applyFill="1" applyBorder="1" applyAlignment="1" applyProtection="1">
      <alignment horizontal="left" vertical="center" wrapText="1"/>
    </xf>
    <xf numFmtId="0" fontId="20" fillId="5" borderId="2" xfId="0" applyNumberFormat="1" applyFont="1" applyFill="1" applyBorder="1" applyAlignment="1" applyProtection="1">
      <alignment horizontal="left" vertical="center" wrapText="1"/>
    </xf>
    <xf numFmtId="0" fontId="20" fillId="5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2" borderId="3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abSelected="1" workbookViewId="0">
      <selection activeCell="I18" sqref="I18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67" t="s">
        <v>180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35"/>
    </row>
    <row r="2" spans="2:13" ht="18" customHeight="1" x14ac:dyDescent="0.25">
      <c r="B2" s="3"/>
      <c r="C2" s="3"/>
      <c r="D2" s="3"/>
      <c r="E2" s="3"/>
      <c r="F2" s="3"/>
      <c r="G2" s="19"/>
      <c r="H2" s="3"/>
      <c r="I2" s="19"/>
      <c r="J2" s="3"/>
      <c r="K2" s="3"/>
      <c r="L2" s="19"/>
      <c r="M2" s="3"/>
    </row>
    <row r="3" spans="2:13" ht="15.75" customHeight="1" x14ac:dyDescent="0.25">
      <c r="B3" s="167" t="s">
        <v>12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34"/>
    </row>
    <row r="4" spans="2:13" ht="18" x14ac:dyDescent="0.25">
      <c r="B4" s="3"/>
      <c r="C4" s="3"/>
      <c r="D4" s="3"/>
      <c r="E4" s="3"/>
      <c r="F4" s="3"/>
      <c r="G4" s="19"/>
      <c r="H4" s="3"/>
      <c r="I4" s="19"/>
      <c r="J4" s="3"/>
      <c r="K4" s="3"/>
      <c r="L4" s="19"/>
      <c r="M4" s="4"/>
    </row>
    <row r="5" spans="2:13" ht="18" customHeight="1" x14ac:dyDescent="0.25">
      <c r="B5" s="167" t="s">
        <v>54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33"/>
    </row>
    <row r="6" spans="2:13" ht="18" customHeigh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33"/>
    </row>
    <row r="7" spans="2:13" ht="18" customHeight="1" x14ac:dyDescent="0.25">
      <c r="B7" s="184" t="s">
        <v>85</v>
      </c>
      <c r="C7" s="184"/>
      <c r="D7" s="184"/>
      <c r="E7" s="184"/>
      <c r="F7" s="184"/>
      <c r="G7" s="5"/>
      <c r="H7" s="6"/>
      <c r="I7" s="6"/>
      <c r="J7" s="6"/>
      <c r="K7" s="43"/>
      <c r="L7" s="43"/>
    </row>
    <row r="8" spans="2:13" ht="25.5" x14ac:dyDescent="0.25">
      <c r="B8" s="177" t="s">
        <v>8</v>
      </c>
      <c r="C8" s="177"/>
      <c r="D8" s="177"/>
      <c r="E8" s="177"/>
      <c r="F8" s="177"/>
      <c r="G8" s="40" t="s">
        <v>181</v>
      </c>
      <c r="H8" s="40" t="s">
        <v>53</v>
      </c>
      <c r="I8" s="40" t="s">
        <v>50</v>
      </c>
      <c r="J8" s="40" t="s">
        <v>182</v>
      </c>
      <c r="K8" s="40" t="s">
        <v>23</v>
      </c>
      <c r="L8" s="40" t="s">
        <v>51</v>
      </c>
    </row>
    <row r="9" spans="2:13" x14ac:dyDescent="0.25">
      <c r="B9" s="178">
        <v>1</v>
      </c>
      <c r="C9" s="178"/>
      <c r="D9" s="178"/>
      <c r="E9" s="178"/>
      <c r="F9" s="179"/>
      <c r="G9" s="47">
        <v>2</v>
      </c>
      <c r="H9" s="46">
        <v>3</v>
      </c>
      <c r="I9" s="46">
        <v>4</v>
      </c>
      <c r="J9" s="46">
        <v>5</v>
      </c>
      <c r="K9" s="46" t="s">
        <v>36</v>
      </c>
      <c r="L9" s="46" t="s">
        <v>37</v>
      </c>
    </row>
    <row r="10" spans="2:13" x14ac:dyDescent="0.25">
      <c r="B10" s="173" t="s">
        <v>25</v>
      </c>
      <c r="C10" s="174"/>
      <c r="D10" s="174"/>
      <c r="E10" s="174"/>
      <c r="F10" s="175"/>
      <c r="G10" s="36">
        <v>122139</v>
      </c>
      <c r="H10" s="24">
        <v>336558</v>
      </c>
      <c r="I10" s="24"/>
      <c r="J10" s="24">
        <v>299824.48</v>
      </c>
      <c r="K10" s="24"/>
      <c r="L10" s="24"/>
    </row>
    <row r="11" spans="2:13" x14ac:dyDescent="0.25">
      <c r="B11" s="176" t="s">
        <v>24</v>
      </c>
      <c r="C11" s="175"/>
      <c r="D11" s="175"/>
      <c r="E11" s="175"/>
      <c r="F11" s="175"/>
      <c r="G11" s="36"/>
      <c r="H11" s="24"/>
      <c r="I11" s="23"/>
      <c r="J11" s="24"/>
      <c r="K11" s="24"/>
      <c r="L11" s="24"/>
    </row>
    <row r="12" spans="2:13" x14ac:dyDescent="0.25">
      <c r="B12" s="170" t="s">
        <v>0</v>
      </c>
      <c r="C12" s="171"/>
      <c r="D12" s="171"/>
      <c r="E12" s="171"/>
      <c r="F12" s="172"/>
      <c r="G12" s="37">
        <v>122139</v>
      </c>
      <c r="H12" s="23">
        <v>336558</v>
      </c>
      <c r="I12" s="24"/>
      <c r="J12" s="23">
        <v>299824</v>
      </c>
      <c r="K12" s="23"/>
      <c r="L12" s="23"/>
    </row>
    <row r="13" spans="2:13" x14ac:dyDescent="0.25">
      <c r="B13" s="183" t="s">
        <v>26</v>
      </c>
      <c r="C13" s="174"/>
      <c r="D13" s="174"/>
      <c r="E13" s="174"/>
      <c r="F13" s="174"/>
      <c r="G13" s="38">
        <v>139924</v>
      </c>
      <c r="H13" s="24">
        <v>336558</v>
      </c>
      <c r="I13" s="24"/>
      <c r="J13" s="24">
        <v>302104.86</v>
      </c>
      <c r="K13" s="25"/>
      <c r="L13" s="25"/>
    </row>
    <row r="14" spans="2:13" x14ac:dyDescent="0.25">
      <c r="B14" s="181" t="s">
        <v>27</v>
      </c>
      <c r="C14" s="175"/>
      <c r="D14" s="175"/>
      <c r="E14" s="175"/>
      <c r="F14" s="175"/>
      <c r="G14" s="36"/>
      <c r="H14" s="26"/>
      <c r="I14" s="23"/>
      <c r="J14" s="26">
        <v>557</v>
      </c>
      <c r="K14" s="25"/>
      <c r="L14" s="25"/>
    </row>
    <row r="15" spans="2:13" x14ac:dyDescent="0.25">
      <c r="B15" s="28" t="s">
        <v>1</v>
      </c>
      <c r="C15" s="29"/>
      <c r="D15" s="29"/>
      <c r="E15" s="29"/>
      <c r="F15" s="29"/>
      <c r="G15" s="37">
        <v>139924</v>
      </c>
      <c r="H15" s="23">
        <v>336558</v>
      </c>
      <c r="I15" s="24"/>
      <c r="J15" s="23"/>
      <c r="K15" s="23"/>
      <c r="L15" s="23"/>
    </row>
    <row r="16" spans="2:13" x14ac:dyDescent="0.25">
      <c r="B16" s="182" t="s">
        <v>2</v>
      </c>
      <c r="C16" s="171"/>
      <c r="D16" s="171"/>
      <c r="E16" s="171"/>
      <c r="F16" s="171"/>
      <c r="G16" s="39"/>
      <c r="H16" s="27"/>
      <c r="I16" s="27"/>
      <c r="J16" s="27">
        <v>2280</v>
      </c>
      <c r="K16" s="27"/>
      <c r="L16" s="27"/>
    </row>
    <row r="17" spans="1:49" ht="18" x14ac:dyDescent="0.25">
      <c r="B17" s="19"/>
      <c r="C17" s="18"/>
      <c r="D17" s="18"/>
      <c r="E17" s="18"/>
      <c r="F17" s="18"/>
      <c r="G17" s="18"/>
      <c r="H17" s="18"/>
      <c r="I17" s="18"/>
      <c r="J17" s="18"/>
      <c r="K17" s="1"/>
      <c r="L17" s="1"/>
      <c r="M17" s="1"/>
    </row>
    <row r="18" spans="1:49" ht="18" customHeight="1" x14ac:dyDescent="0.25">
      <c r="B18" s="184" t="s">
        <v>79</v>
      </c>
      <c r="C18" s="184"/>
      <c r="D18" s="184"/>
      <c r="E18" s="184"/>
      <c r="F18" s="184"/>
      <c r="G18" s="18"/>
      <c r="H18" s="7"/>
      <c r="I18" s="18"/>
      <c r="J18" s="7"/>
      <c r="K18" s="1"/>
      <c r="L18" s="1"/>
      <c r="M18" s="1"/>
    </row>
    <row r="19" spans="1:49" ht="25.5" x14ac:dyDescent="0.25">
      <c r="B19" s="177" t="s">
        <v>8</v>
      </c>
      <c r="C19" s="177"/>
      <c r="D19" s="177"/>
      <c r="E19" s="177"/>
      <c r="F19" s="177"/>
      <c r="G19" s="40" t="s">
        <v>181</v>
      </c>
      <c r="H19" s="2" t="s">
        <v>53</v>
      </c>
      <c r="I19" s="2" t="s">
        <v>50</v>
      </c>
      <c r="J19" s="2" t="s">
        <v>182</v>
      </c>
      <c r="K19" s="2" t="s">
        <v>23</v>
      </c>
      <c r="L19" s="2" t="s">
        <v>51</v>
      </c>
    </row>
    <row r="20" spans="1:49" x14ac:dyDescent="0.25">
      <c r="B20" s="185">
        <v>1</v>
      </c>
      <c r="C20" s="186"/>
      <c r="D20" s="186"/>
      <c r="E20" s="186"/>
      <c r="F20" s="186"/>
      <c r="G20" s="48">
        <v>2</v>
      </c>
      <c r="H20" s="46">
        <v>3</v>
      </c>
      <c r="I20" s="46">
        <v>4</v>
      </c>
      <c r="J20" s="46">
        <v>5</v>
      </c>
      <c r="K20" s="46" t="s">
        <v>36</v>
      </c>
      <c r="L20" s="46" t="s">
        <v>37</v>
      </c>
    </row>
    <row r="21" spans="1:49" ht="15.75" customHeight="1" x14ac:dyDescent="0.25">
      <c r="B21" s="173" t="s">
        <v>28</v>
      </c>
      <c r="C21" s="187"/>
      <c r="D21" s="187"/>
      <c r="E21" s="187"/>
      <c r="F21" s="187"/>
      <c r="G21" s="41"/>
      <c r="H21" s="26"/>
      <c r="I21" s="26"/>
      <c r="J21" s="26"/>
      <c r="K21" s="26"/>
      <c r="L21" s="26"/>
    </row>
    <row r="22" spans="1:49" x14ac:dyDescent="0.25">
      <c r="B22" s="173" t="s">
        <v>29</v>
      </c>
      <c r="C22" s="174"/>
      <c r="D22" s="174"/>
      <c r="E22" s="174"/>
      <c r="F22" s="174"/>
      <c r="G22" s="38"/>
      <c r="H22" s="26"/>
      <c r="I22" s="26"/>
      <c r="J22" s="26"/>
      <c r="K22" s="26"/>
      <c r="L22" s="26"/>
    </row>
    <row r="23" spans="1:49" ht="15" customHeight="1" x14ac:dyDescent="0.25">
      <c r="B23" s="188" t="s">
        <v>52</v>
      </c>
      <c r="C23" s="189"/>
      <c r="D23" s="189"/>
      <c r="E23" s="189"/>
      <c r="F23" s="190"/>
      <c r="G23" s="50"/>
      <c r="H23" s="51"/>
      <c r="I23" s="51"/>
      <c r="J23" s="51"/>
      <c r="K23" s="51"/>
      <c r="L23" s="51"/>
    </row>
    <row r="24" spans="1:49" s="52" customFormat="1" ht="15" customHeight="1" x14ac:dyDescent="0.25">
      <c r="A24"/>
      <c r="B24" s="173" t="s">
        <v>18</v>
      </c>
      <c r="C24" s="174"/>
      <c r="D24" s="174"/>
      <c r="E24" s="174"/>
      <c r="F24" s="174"/>
      <c r="G24" s="38">
        <v>2345</v>
      </c>
      <c r="H24" s="26"/>
      <c r="I24" s="26"/>
      <c r="J24" s="26"/>
      <c r="K24" s="26"/>
      <c r="L24" s="2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52" customFormat="1" ht="15" customHeight="1" x14ac:dyDescent="0.25">
      <c r="A25"/>
      <c r="B25" s="173" t="s">
        <v>78</v>
      </c>
      <c r="C25" s="174"/>
      <c r="D25" s="174"/>
      <c r="E25" s="174"/>
      <c r="F25" s="174"/>
      <c r="G25" s="38">
        <v>10902</v>
      </c>
      <c r="H25" s="26"/>
      <c r="I25" s="26"/>
      <c r="J25" s="26">
        <v>2280</v>
      </c>
      <c r="K25" s="26"/>
      <c r="L25" s="2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66" customFormat="1" x14ac:dyDescent="0.25">
      <c r="A26" s="64"/>
      <c r="B26" s="188" t="s">
        <v>80</v>
      </c>
      <c r="C26" s="189"/>
      <c r="D26" s="189"/>
      <c r="E26" s="189"/>
      <c r="F26" s="190"/>
      <c r="G26" s="50"/>
      <c r="H26" s="65"/>
      <c r="I26" s="65"/>
      <c r="J26" s="65"/>
      <c r="K26" s="65"/>
      <c r="L26" s="65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</row>
    <row r="27" spans="1:49" ht="15.75" x14ac:dyDescent="0.25">
      <c r="B27" s="180" t="s">
        <v>81</v>
      </c>
      <c r="C27" s="180"/>
      <c r="D27" s="180"/>
      <c r="E27" s="180"/>
      <c r="F27" s="180"/>
      <c r="G27" s="53">
        <v>-13247</v>
      </c>
      <c r="H27" s="54"/>
      <c r="I27" s="54"/>
      <c r="J27" s="54">
        <v>-15527</v>
      </c>
      <c r="K27" s="54"/>
      <c r="L27" s="54"/>
    </row>
    <row r="29" spans="1:49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9"/>
    </row>
    <row r="30" spans="1:49" x14ac:dyDescent="0.25">
      <c r="B30" s="168" t="s">
        <v>82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</row>
    <row r="31" spans="1:49" ht="15" customHeight="1" x14ac:dyDescent="0.25">
      <c r="B31" s="168" t="s">
        <v>83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</row>
    <row r="32" spans="1:49" ht="15" customHeight="1" x14ac:dyDescent="0.25">
      <c r="B32" s="168" t="s">
        <v>57</v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</row>
    <row r="33" spans="2:12" ht="36.75" customHeight="1" x14ac:dyDescent="0.25"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</row>
    <row r="34" spans="2:12" ht="15" customHeight="1" x14ac:dyDescent="0.25">
      <c r="B34" s="169" t="s">
        <v>84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2:12" x14ac:dyDescent="0.25"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opLeftCell="A4" zoomScaleNormal="100" workbookViewId="0">
      <selection activeCell="G12" sqref="G1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44.7109375" customWidth="1"/>
    <col min="6" max="7" width="25.28515625" customWidth="1"/>
    <col min="8" max="8" width="10.42578125" customWidth="1"/>
    <col min="9" max="9" width="13.85546875" customWidth="1"/>
    <col min="10" max="10" width="10.7109375" customWidth="1"/>
    <col min="11" max="11" width="15.7109375" customWidth="1"/>
  </cols>
  <sheetData>
    <row r="1" spans="2:11" ht="18" x14ac:dyDescent="0.25">
      <c r="B1" s="3"/>
      <c r="C1" s="3"/>
      <c r="D1" s="19"/>
      <c r="E1" s="3"/>
      <c r="F1" s="3"/>
      <c r="G1" s="3"/>
      <c r="H1" s="19"/>
      <c r="I1" s="3"/>
      <c r="J1" s="3"/>
      <c r="K1" s="19"/>
    </row>
    <row r="2" spans="2:11" ht="15.75" customHeight="1" x14ac:dyDescent="0.25">
      <c r="B2" s="167" t="s">
        <v>12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1" ht="18" x14ac:dyDescent="0.25">
      <c r="B3" s="3"/>
      <c r="C3" s="3"/>
      <c r="D3" s="19"/>
      <c r="E3" s="3"/>
      <c r="F3" s="3"/>
      <c r="G3" s="3"/>
      <c r="H3" s="3"/>
      <c r="I3" s="4"/>
      <c r="J3" s="4"/>
      <c r="K3" s="4"/>
    </row>
    <row r="4" spans="2:11" ht="15.75" customHeight="1" x14ac:dyDescent="0.25">
      <c r="B4" s="167" t="s">
        <v>56</v>
      </c>
      <c r="C4" s="167"/>
      <c r="D4" s="167"/>
      <c r="E4" s="167"/>
      <c r="F4" s="167"/>
      <c r="G4" s="167"/>
      <c r="H4" s="167"/>
      <c r="I4" s="167"/>
      <c r="J4" s="167"/>
      <c r="K4" s="167"/>
    </row>
    <row r="5" spans="2:11" ht="18" x14ac:dyDescent="0.25">
      <c r="B5" s="19"/>
      <c r="C5" s="19"/>
      <c r="D5" s="19"/>
      <c r="E5" s="19"/>
      <c r="F5" s="19"/>
      <c r="G5" s="19"/>
      <c r="H5" s="19"/>
      <c r="I5" s="4"/>
      <c r="J5" s="4"/>
      <c r="K5" s="4"/>
    </row>
    <row r="6" spans="2:11" ht="15.75" customHeight="1" x14ac:dyDescent="0.25">
      <c r="B6" s="167" t="s">
        <v>38</v>
      </c>
      <c r="C6" s="167"/>
      <c r="D6" s="167"/>
      <c r="E6" s="167"/>
      <c r="F6" s="167"/>
      <c r="G6" s="167"/>
      <c r="H6" s="167"/>
      <c r="I6" s="167"/>
      <c r="J6" s="167"/>
      <c r="K6" s="167"/>
    </row>
    <row r="7" spans="2:11" ht="18" x14ac:dyDescent="0.25">
      <c r="B7" s="19"/>
      <c r="C7" s="19"/>
      <c r="D7" s="19"/>
      <c r="E7" s="19"/>
      <c r="F7" s="19"/>
      <c r="G7" s="19"/>
      <c r="H7" s="19"/>
      <c r="I7" s="4"/>
      <c r="J7" s="4"/>
      <c r="K7" s="4"/>
    </row>
    <row r="8" spans="2:11" ht="45" customHeight="1" x14ac:dyDescent="0.25">
      <c r="B8" s="194" t="s">
        <v>8</v>
      </c>
      <c r="C8" s="195"/>
      <c r="D8" s="195"/>
      <c r="E8" s="196"/>
      <c r="F8" s="51" t="s">
        <v>183</v>
      </c>
      <c r="G8" s="51" t="s">
        <v>53</v>
      </c>
      <c r="H8" s="51" t="s">
        <v>50</v>
      </c>
      <c r="I8" s="51" t="s">
        <v>184</v>
      </c>
      <c r="J8" s="51" t="s">
        <v>23</v>
      </c>
      <c r="K8" s="51" t="s">
        <v>51</v>
      </c>
    </row>
    <row r="9" spans="2:11" x14ac:dyDescent="0.25">
      <c r="B9" s="191">
        <v>1</v>
      </c>
      <c r="C9" s="192"/>
      <c r="D9" s="192"/>
      <c r="E9" s="193"/>
      <c r="F9" s="55">
        <v>2</v>
      </c>
      <c r="G9" s="55">
        <v>3</v>
      </c>
      <c r="H9" s="55">
        <v>4</v>
      </c>
      <c r="I9" s="55">
        <v>5</v>
      </c>
      <c r="J9" s="55" t="s">
        <v>36</v>
      </c>
      <c r="K9" s="55" t="s">
        <v>37</v>
      </c>
    </row>
    <row r="10" spans="2:11" x14ac:dyDescent="0.25">
      <c r="B10" s="10" t="s">
        <v>186</v>
      </c>
      <c r="C10" s="10" t="s">
        <v>185</v>
      </c>
      <c r="D10" s="10" t="s">
        <v>153</v>
      </c>
      <c r="E10" s="10" t="s">
        <v>49</v>
      </c>
      <c r="F10" s="141">
        <v>254811</v>
      </c>
      <c r="G10" s="141">
        <v>336558</v>
      </c>
      <c r="H10" s="141"/>
      <c r="I10" s="163">
        <v>299825</v>
      </c>
      <c r="J10" s="163"/>
      <c r="K10" s="163"/>
    </row>
    <row r="11" spans="2:11" x14ac:dyDescent="0.25">
      <c r="B11" s="10">
        <v>6</v>
      </c>
      <c r="C11" s="10"/>
      <c r="D11" s="10"/>
      <c r="E11" s="10" t="s">
        <v>3</v>
      </c>
      <c r="F11" s="164"/>
      <c r="G11" s="164"/>
      <c r="H11" s="164"/>
      <c r="I11" s="164"/>
      <c r="J11" s="163"/>
      <c r="K11" s="163"/>
    </row>
    <row r="12" spans="2:11" x14ac:dyDescent="0.25">
      <c r="B12" s="10"/>
      <c r="C12" s="15">
        <v>63</v>
      </c>
      <c r="D12" s="15" t="s">
        <v>155</v>
      </c>
      <c r="E12" s="136" t="s">
        <v>190</v>
      </c>
      <c r="F12" s="141">
        <v>3185</v>
      </c>
      <c r="G12" s="141">
        <v>1330</v>
      </c>
      <c r="H12" s="141"/>
      <c r="I12" s="163">
        <v>809</v>
      </c>
      <c r="J12" s="163"/>
      <c r="K12" s="163"/>
    </row>
    <row r="13" spans="2:11" x14ac:dyDescent="0.25">
      <c r="B13" s="32"/>
      <c r="C13" s="32"/>
      <c r="D13" s="165"/>
      <c r="E13" s="32" t="s">
        <v>187</v>
      </c>
      <c r="F13" s="141"/>
      <c r="G13" s="141"/>
      <c r="H13" s="141"/>
      <c r="I13" s="163"/>
      <c r="J13" s="163"/>
      <c r="K13" s="163"/>
    </row>
    <row r="14" spans="2:11" x14ac:dyDescent="0.25">
      <c r="B14" s="32"/>
      <c r="C14" s="32">
        <v>64</v>
      </c>
      <c r="D14" s="32"/>
      <c r="E14" s="32"/>
      <c r="F14" s="141"/>
      <c r="G14" s="141"/>
      <c r="H14" s="141"/>
      <c r="I14" s="163"/>
      <c r="J14" s="163"/>
      <c r="K14" s="163"/>
    </row>
    <row r="15" spans="2:11" x14ac:dyDescent="0.25">
      <c r="B15" s="32"/>
      <c r="C15" s="32"/>
      <c r="D15" s="166" t="s">
        <v>159</v>
      </c>
      <c r="E15" s="17" t="s">
        <v>189</v>
      </c>
      <c r="F15" s="141">
        <v>4</v>
      </c>
      <c r="G15" s="141">
        <v>4</v>
      </c>
      <c r="H15" s="141"/>
      <c r="I15" s="163">
        <v>9</v>
      </c>
      <c r="J15" s="163"/>
      <c r="K15" s="163"/>
    </row>
    <row r="16" spans="2:11" x14ac:dyDescent="0.25">
      <c r="B16" s="32"/>
      <c r="C16" s="32">
        <v>65</v>
      </c>
      <c r="D16" s="17"/>
      <c r="E16" s="15" t="s">
        <v>188</v>
      </c>
      <c r="F16" s="141">
        <v>23631</v>
      </c>
      <c r="G16" s="141">
        <v>48114</v>
      </c>
      <c r="H16" s="141"/>
      <c r="I16" s="163">
        <v>28935</v>
      </c>
      <c r="J16" s="163"/>
      <c r="K16" s="163"/>
    </row>
    <row r="17" spans="2:11" x14ac:dyDescent="0.25">
      <c r="B17" s="11"/>
      <c r="C17" s="22"/>
      <c r="D17" s="137" t="s">
        <v>120</v>
      </c>
      <c r="E17" s="15"/>
      <c r="F17" s="8"/>
      <c r="G17" s="8"/>
      <c r="H17" s="8"/>
      <c r="I17" s="42"/>
      <c r="J17" s="42"/>
      <c r="K17" s="42"/>
    </row>
    <row r="18" spans="2:11" ht="30.75" customHeight="1" x14ac:dyDescent="0.25">
      <c r="B18" s="11"/>
      <c r="C18" s="11">
        <v>67</v>
      </c>
      <c r="D18" s="12"/>
      <c r="E18" s="136" t="s">
        <v>162</v>
      </c>
      <c r="F18" s="8"/>
      <c r="G18" s="8"/>
      <c r="H18" s="8"/>
      <c r="I18" s="42"/>
      <c r="J18" s="42"/>
      <c r="K18" s="42"/>
    </row>
    <row r="19" spans="2:11" ht="30.75" customHeight="1" x14ac:dyDescent="0.25">
      <c r="B19" s="11"/>
      <c r="C19" s="11"/>
      <c r="D19" s="12" t="s">
        <v>94</v>
      </c>
      <c r="E19" s="32" t="s">
        <v>95</v>
      </c>
      <c r="F19" s="8">
        <v>227066</v>
      </c>
      <c r="G19" s="8">
        <v>287110</v>
      </c>
      <c r="H19" s="8"/>
      <c r="I19" s="42">
        <v>270072</v>
      </c>
      <c r="J19" s="42"/>
      <c r="K19" s="42"/>
    </row>
    <row r="20" spans="2:11" x14ac:dyDescent="0.25">
      <c r="B20" s="11"/>
      <c r="C20" s="11"/>
      <c r="D20" s="162" t="s">
        <v>143</v>
      </c>
      <c r="E20" s="32" t="s">
        <v>191</v>
      </c>
      <c r="F20" s="8"/>
      <c r="G20" s="8">
        <v>19910</v>
      </c>
      <c r="H20" s="8"/>
      <c r="I20" s="42">
        <v>0</v>
      </c>
      <c r="J20" s="42"/>
      <c r="K20" s="42"/>
    </row>
    <row r="21" spans="2:11" x14ac:dyDescent="0.25">
      <c r="B21" s="11"/>
      <c r="C21" s="11"/>
      <c r="D21" s="11"/>
      <c r="E21" s="32"/>
      <c r="F21" s="8"/>
      <c r="G21" s="8"/>
      <c r="H21" s="8"/>
      <c r="I21" s="42"/>
      <c r="J21" s="42"/>
      <c r="K21" s="42"/>
    </row>
    <row r="22" spans="2:11" x14ac:dyDescent="0.25">
      <c r="B22" s="11"/>
      <c r="C22" s="11"/>
      <c r="D22" s="161"/>
      <c r="E22" s="32"/>
      <c r="F22" s="8"/>
      <c r="G22" s="8"/>
      <c r="H22" s="8"/>
      <c r="I22" s="42"/>
      <c r="J22" s="42"/>
      <c r="K22" s="42"/>
    </row>
    <row r="24" spans="2:11" ht="18" x14ac:dyDescent="0.25">
      <c r="B24" s="19"/>
      <c r="C24" s="19"/>
      <c r="D24" s="19"/>
      <c r="E24" s="19"/>
      <c r="F24" s="19"/>
      <c r="G24" s="19"/>
      <c r="H24" s="19"/>
      <c r="I24" s="4"/>
      <c r="J24" s="4"/>
      <c r="K24" s="4"/>
    </row>
    <row r="25" spans="2:11" ht="36.75" customHeight="1" x14ac:dyDescent="0.25">
      <c r="B25" s="194" t="s">
        <v>8</v>
      </c>
      <c r="C25" s="195"/>
      <c r="D25" s="195"/>
      <c r="E25" s="196"/>
      <c r="F25" s="51" t="s">
        <v>21</v>
      </c>
      <c r="G25" s="51" t="s">
        <v>53</v>
      </c>
      <c r="H25" s="51" t="s">
        <v>50</v>
      </c>
      <c r="I25" s="51" t="s">
        <v>22</v>
      </c>
      <c r="J25" s="51" t="s">
        <v>23</v>
      </c>
      <c r="K25" s="51" t="s">
        <v>51</v>
      </c>
    </row>
    <row r="26" spans="2:11" x14ac:dyDescent="0.25">
      <c r="B26" s="191">
        <v>1</v>
      </c>
      <c r="C26" s="192"/>
      <c r="D26" s="192"/>
      <c r="E26" s="193"/>
      <c r="F26" s="55">
        <v>2</v>
      </c>
      <c r="G26" s="55">
        <v>3</v>
      </c>
      <c r="H26" s="55">
        <v>4</v>
      </c>
      <c r="I26" s="55">
        <v>5</v>
      </c>
      <c r="J26" s="55" t="s">
        <v>36</v>
      </c>
      <c r="K26" s="55" t="s">
        <v>37</v>
      </c>
    </row>
    <row r="27" spans="2:11" x14ac:dyDescent="0.25">
      <c r="B27" s="10"/>
      <c r="C27" s="10"/>
      <c r="D27" s="10"/>
      <c r="E27" s="10" t="s">
        <v>48</v>
      </c>
      <c r="F27" s="8"/>
      <c r="G27" s="8"/>
      <c r="H27" s="8"/>
      <c r="I27" s="42">
        <v>302105</v>
      </c>
      <c r="J27" s="42"/>
      <c r="K27" s="42"/>
    </row>
    <row r="28" spans="2:11" x14ac:dyDescent="0.25">
      <c r="B28" s="10">
        <v>3</v>
      </c>
      <c r="C28" s="10"/>
      <c r="D28" s="10"/>
      <c r="E28" s="10" t="s">
        <v>4</v>
      </c>
      <c r="F28" s="8">
        <v>257069</v>
      </c>
      <c r="G28" s="8">
        <v>336558</v>
      </c>
      <c r="H28" s="8"/>
      <c r="I28" s="42">
        <v>301547</v>
      </c>
      <c r="J28" s="42"/>
      <c r="K28" s="42"/>
    </row>
    <row r="29" spans="2:11" x14ac:dyDescent="0.25">
      <c r="B29" s="10"/>
      <c r="C29" s="15">
        <v>31</v>
      </c>
      <c r="D29" s="15"/>
      <c r="E29" s="15" t="s">
        <v>5</v>
      </c>
      <c r="F29" s="8">
        <v>209061</v>
      </c>
      <c r="G29" s="8">
        <v>238950</v>
      </c>
      <c r="H29" s="8"/>
      <c r="I29" s="42">
        <v>241999</v>
      </c>
      <c r="J29" s="42"/>
      <c r="K29" s="42"/>
    </row>
    <row r="30" spans="2:11" x14ac:dyDescent="0.25">
      <c r="B30" s="11"/>
      <c r="C30" s="11"/>
      <c r="D30" s="11"/>
      <c r="E30" s="11" t="s">
        <v>30</v>
      </c>
      <c r="F30" s="8"/>
      <c r="G30" s="8"/>
      <c r="H30" s="8"/>
      <c r="I30" s="42"/>
      <c r="J30" s="42"/>
      <c r="K30" s="42"/>
    </row>
    <row r="31" spans="2:11" x14ac:dyDescent="0.25">
      <c r="B31" s="11"/>
      <c r="C31" s="11"/>
      <c r="D31" s="11">
        <v>3111</v>
      </c>
      <c r="E31" s="11" t="s">
        <v>31</v>
      </c>
      <c r="F31" s="8"/>
      <c r="G31" s="8"/>
      <c r="H31" s="8"/>
      <c r="I31" s="42"/>
      <c r="J31" s="42"/>
      <c r="K31" s="42"/>
    </row>
    <row r="32" spans="2:11" x14ac:dyDescent="0.25">
      <c r="B32" s="11"/>
      <c r="C32" s="11">
        <v>32</v>
      </c>
      <c r="D32" s="12"/>
      <c r="E32" s="11" t="s">
        <v>13</v>
      </c>
      <c r="F32" s="8">
        <v>48102</v>
      </c>
      <c r="G32" s="8">
        <v>54738</v>
      </c>
      <c r="H32" s="8"/>
      <c r="I32" s="42">
        <v>59153</v>
      </c>
      <c r="J32" s="42"/>
      <c r="K32" s="42"/>
    </row>
    <row r="33" spans="2:11" x14ac:dyDescent="0.25">
      <c r="B33" s="11"/>
      <c r="C33" s="11"/>
      <c r="D33" s="11"/>
      <c r="E33" s="11" t="s">
        <v>32</v>
      </c>
      <c r="F33" s="8"/>
      <c r="G33" s="8"/>
      <c r="H33" s="8"/>
      <c r="I33" s="42"/>
      <c r="J33" s="42"/>
      <c r="K33" s="42"/>
    </row>
    <row r="34" spans="2:11" x14ac:dyDescent="0.25">
      <c r="B34" s="11"/>
      <c r="C34" s="22"/>
      <c r="D34" s="11">
        <v>3211</v>
      </c>
      <c r="E34" s="32" t="s">
        <v>33</v>
      </c>
      <c r="F34" s="8"/>
      <c r="G34" s="8"/>
      <c r="H34" s="8"/>
      <c r="I34" s="42"/>
      <c r="J34" s="42"/>
      <c r="K34" s="42"/>
    </row>
    <row r="35" spans="2:11" x14ac:dyDescent="0.25">
      <c r="B35" s="11"/>
      <c r="C35" s="22">
        <v>34</v>
      </c>
      <c r="D35" s="12" t="s">
        <v>19</v>
      </c>
      <c r="E35" s="12" t="s">
        <v>134</v>
      </c>
      <c r="F35" s="8">
        <v>429</v>
      </c>
      <c r="G35" s="8">
        <v>400</v>
      </c>
      <c r="H35" s="8"/>
      <c r="I35" s="42">
        <v>394</v>
      </c>
      <c r="J35" s="42"/>
      <c r="K35" s="42"/>
    </row>
    <row r="36" spans="2:11" x14ac:dyDescent="0.25">
      <c r="B36" s="11"/>
      <c r="C36" s="11"/>
      <c r="D36" s="12"/>
      <c r="E36" s="12"/>
      <c r="F36" s="8"/>
      <c r="G36" s="8"/>
      <c r="H36" s="8"/>
      <c r="I36" s="42"/>
      <c r="J36" s="42"/>
      <c r="K36" s="42"/>
    </row>
    <row r="37" spans="2:11" x14ac:dyDescent="0.25">
      <c r="B37" s="13">
        <v>4</v>
      </c>
      <c r="C37" s="14"/>
      <c r="D37" s="14"/>
      <c r="E37" s="20" t="s">
        <v>6</v>
      </c>
      <c r="F37" s="8">
        <v>764</v>
      </c>
      <c r="G37" s="8"/>
      <c r="H37" s="8"/>
      <c r="I37" s="42"/>
      <c r="J37" s="42"/>
      <c r="K37" s="42"/>
    </row>
    <row r="38" spans="2:11" ht="25.5" x14ac:dyDescent="0.25">
      <c r="B38" s="15"/>
      <c r="C38" s="15">
        <v>41</v>
      </c>
      <c r="D38" s="15"/>
      <c r="E38" s="21" t="s">
        <v>7</v>
      </c>
      <c r="F38" s="8"/>
      <c r="G38" s="8">
        <v>42870</v>
      </c>
      <c r="H38" s="9"/>
      <c r="I38" s="42">
        <v>557</v>
      </c>
      <c r="J38" s="42"/>
      <c r="K38" s="42"/>
    </row>
    <row r="39" spans="2:11" x14ac:dyDescent="0.25">
      <c r="B39" s="15"/>
      <c r="C39" s="15"/>
      <c r="D39" s="11"/>
      <c r="E39" s="11" t="s">
        <v>34</v>
      </c>
      <c r="F39" s="8"/>
      <c r="G39" s="8"/>
      <c r="H39" s="9"/>
      <c r="I39" s="42"/>
      <c r="J39" s="42"/>
      <c r="K39" s="42"/>
    </row>
    <row r="40" spans="2:11" x14ac:dyDescent="0.25">
      <c r="B40" s="15"/>
      <c r="C40" s="15" t="s">
        <v>17</v>
      </c>
      <c r="D40" s="11">
        <v>4111</v>
      </c>
      <c r="E40" s="11" t="s">
        <v>35</v>
      </c>
      <c r="F40" s="8"/>
      <c r="G40" s="8"/>
      <c r="H40" s="9"/>
      <c r="I40" s="42"/>
      <c r="J40" s="42"/>
      <c r="K40" s="42"/>
    </row>
    <row r="43" spans="2:11" ht="15" customHeight="1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2:11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2:11" ht="4.5" customHeigh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</row>
  </sheetData>
  <mergeCells count="7">
    <mergeCell ref="B2:K2"/>
    <mergeCell ref="B4:K4"/>
    <mergeCell ref="B6:K6"/>
    <mergeCell ref="B26:E26"/>
    <mergeCell ref="B9:E9"/>
    <mergeCell ref="B25:E25"/>
    <mergeCell ref="B8:E8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opLeftCell="A40" workbookViewId="0">
      <selection activeCell="F33" sqref="F3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10" ht="18" x14ac:dyDescent="0.25">
      <c r="B1" s="3"/>
      <c r="C1" s="3"/>
      <c r="D1" s="3"/>
      <c r="E1" s="3"/>
      <c r="F1" s="4"/>
      <c r="G1" s="4"/>
      <c r="H1" s="4"/>
    </row>
    <row r="2" spans="2:10" ht="15.75" customHeight="1" x14ac:dyDescent="0.25">
      <c r="B2" s="167" t="s">
        <v>39</v>
      </c>
      <c r="C2" s="167"/>
      <c r="D2" s="167"/>
      <c r="E2" s="167"/>
      <c r="F2" s="167"/>
      <c r="G2" s="167"/>
      <c r="H2" s="167"/>
    </row>
    <row r="3" spans="2:10" ht="18" x14ac:dyDescent="0.25">
      <c r="B3" s="3"/>
      <c r="C3" s="3"/>
      <c r="D3" s="3"/>
      <c r="E3" s="3"/>
      <c r="F3" s="4"/>
      <c r="G3" s="4"/>
      <c r="H3" s="4"/>
    </row>
    <row r="4" spans="2:10" ht="33.75" customHeight="1" x14ac:dyDescent="0.25">
      <c r="B4" s="113" t="s">
        <v>151</v>
      </c>
      <c r="C4" s="97" t="s">
        <v>152</v>
      </c>
      <c r="D4" s="97" t="s">
        <v>153</v>
      </c>
      <c r="E4" s="97" t="s">
        <v>154</v>
      </c>
      <c r="F4" s="97" t="s">
        <v>167</v>
      </c>
      <c r="G4" s="113" t="s">
        <v>168</v>
      </c>
      <c r="H4" s="113" t="s">
        <v>166</v>
      </c>
      <c r="I4" s="113"/>
      <c r="J4" s="113"/>
    </row>
    <row r="5" spans="2:10" x14ac:dyDescent="0.25">
      <c r="B5" s="135">
        <v>6</v>
      </c>
      <c r="C5" s="135"/>
      <c r="D5" s="135"/>
      <c r="E5" s="135" t="s">
        <v>3</v>
      </c>
      <c r="F5" s="59">
        <v>254811</v>
      </c>
      <c r="G5" s="8">
        <v>336558</v>
      </c>
      <c r="H5" s="8">
        <v>229825</v>
      </c>
      <c r="I5" s="8"/>
      <c r="J5" s="8"/>
    </row>
    <row r="6" spans="2:10" ht="38.25" x14ac:dyDescent="0.25">
      <c r="B6" s="135"/>
      <c r="C6" s="136">
        <v>63</v>
      </c>
      <c r="D6" s="136"/>
      <c r="E6" s="136" t="s">
        <v>16</v>
      </c>
      <c r="F6" s="59"/>
      <c r="G6" s="8"/>
      <c r="H6" s="8"/>
      <c r="I6" s="8"/>
      <c r="J6" s="8"/>
    </row>
    <row r="7" spans="2:10" x14ac:dyDescent="0.25">
      <c r="B7" s="11"/>
      <c r="C7" s="11"/>
      <c r="D7" s="137" t="s">
        <v>155</v>
      </c>
      <c r="E7" s="12" t="s">
        <v>156</v>
      </c>
      <c r="F7" s="59">
        <v>3185</v>
      </c>
      <c r="G7" s="8">
        <v>1330</v>
      </c>
      <c r="H7" s="8">
        <v>809</v>
      </c>
      <c r="I7" s="8"/>
      <c r="J7" s="8"/>
    </row>
    <row r="8" spans="2:10" x14ac:dyDescent="0.25">
      <c r="B8" s="11"/>
      <c r="C8" s="11"/>
      <c r="D8" s="137" t="s">
        <v>157</v>
      </c>
      <c r="E8" s="138" t="s">
        <v>158</v>
      </c>
      <c r="F8" s="59">
        <v>0</v>
      </c>
      <c r="G8" s="8">
        <v>19910</v>
      </c>
      <c r="H8" s="8">
        <v>0</v>
      </c>
      <c r="I8" s="8"/>
      <c r="J8" s="8"/>
    </row>
    <row r="9" spans="2:10" x14ac:dyDescent="0.25">
      <c r="B9" s="11"/>
      <c r="C9" s="22">
        <v>64</v>
      </c>
      <c r="D9" s="12"/>
      <c r="E9" s="12"/>
      <c r="F9" s="59"/>
      <c r="G9" s="8"/>
      <c r="H9" s="8"/>
      <c r="I9" s="8"/>
      <c r="J9" s="8"/>
    </row>
    <row r="10" spans="2:10" x14ac:dyDescent="0.25">
      <c r="B10" s="11"/>
      <c r="C10" s="22"/>
      <c r="D10" s="137" t="s">
        <v>159</v>
      </c>
      <c r="E10" s="12" t="s">
        <v>160</v>
      </c>
      <c r="F10" s="59">
        <v>4</v>
      </c>
      <c r="G10" s="8">
        <v>4</v>
      </c>
      <c r="H10" s="8">
        <v>9</v>
      </c>
      <c r="I10" s="8"/>
      <c r="J10" s="8"/>
    </row>
    <row r="11" spans="2:10" ht="25.5" x14ac:dyDescent="0.25">
      <c r="B11" s="11"/>
      <c r="C11" s="11">
        <v>65</v>
      </c>
      <c r="E11" s="136" t="s">
        <v>161</v>
      </c>
    </row>
    <row r="12" spans="2:10" x14ac:dyDescent="0.25">
      <c r="B12" s="11"/>
      <c r="C12" s="11"/>
      <c r="D12" s="12" t="s">
        <v>120</v>
      </c>
      <c r="E12" s="136"/>
      <c r="F12" s="59">
        <v>23631</v>
      </c>
      <c r="G12" s="8">
        <v>28204</v>
      </c>
      <c r="H12" s="8">
        <v>28935</v>
      </c>
      <c r="I12" s="8"/>
      <c r="J12" s="8"/>
    </row>
    <row r="13" spans="2:10" ht="38.25" x14ac:dyDescent="0.25">
      <c r="B13" s="11"/>
      <c r="C13" s="11">
        <v>67</v>
      </c>
      <c r="D13" s="12"/>
      <c r="E13" s="136" t="s">
        <v>162</v>
      </c>
      <c r="F13" s="59"/>
      <c r="G13" s="8"/>
      <c r="H13" s="8"/>
      <c r="I13" s="8"/>
      <c r="J13" s="8"/>
    </row>
    <row r="14" spans="2:10" x14ac:dyDescent="0.25">
      <c r="B14" s="11"/>
      <c r="C14" s="11"/>
      <c r="D14" s="12" t="s">
        <v>94</v>
      </c>
      <c r="E14" s="136" t="s">
        <v>95</v>
      </c>
      <c r="F14" s="59">
        <v>227066</v>
      </c>
      <c r="G14" s="8">
        <v>287110</v>
      </c>
      <c r="H14" s="8">
        <v>270071</v>
      </c>
      <c r="I14" s="8"/>
      <c r="J14" s="8"/>
    </row>
    <row r="15" spans="2:10" x14ac:dyDescent="0.25">
      <c r="B15" s="11"/>
      <c r="C15" s="11"/>
      <c r="D15" s="12"/>
      <c r="E15" s="136"/>
      <c r="F15" s="59"/>
      <c r="G15" s="8"/>
      <c r="H15" s="8"/>
      <c r="I15" s="8"/>
      <c r="J15" s="8"/>
    </row>
    <row r="16" spans="2:10" ht="25.5" x14ac:dyDescent="0.25">
      <c r="B16" s="13">
        <v>9</v>
      </c>
      <c r="C16" s="13"/>
      <c r="D16" s="13"/>
      <c r="E16" s="139" t="s">
        <v>20</v>
      </c>
      <c r="F16" s="59"/>
      <c r="G16" s="8"/>
      <c r="H16" s="8"/>
      <c r="I16" s="8"/>
      <c r="J16" s="8"/>
    </row>
    <row r="17" spans="2:11" ht="15.75" customHeight="1" x14ac:dyDescent="0.25">
      <c r="B17" s="136"/>
      <c r="C17" s="136">
        <v>92</v>
      </c>
      <c r="D17" s="136"/>
      <c r="E17" s="140"/>
      <c r="H17" s="8"/>
      <c r="I17" s="8"/>
      <c r="J17" s="141"/>
    </row>
    <row r="18" spans="2:11" ht="15.75" customHeight="1" x14ac:dyDescent="0.25">
      <c r="B18" s="136"/>
      <c r="C18" s="136"/>
      <c r="D18" s="137"/>
      <c r="E18" s="12"/>
      <c r="F18" s="59"/>
      <c r="G18" s="8"/>
      <c r="H18" s="8"/>
      <c r="I18" s="8"/>
      <c r="J18" s="141"/>
    </row>
    <row r="22" spans="2:11" ht="15.75" x14ac:dyDescent="0.25">
      <c r="B22" s="197" t="s">
        <v>163</v>
      </c>
      <c r="C22" s="198"/>
      <c r="D22" s="198"/>
      <c r="E22" s="198"/>
      <c r="F22" s="198"/>
      <c r="G22" s="198"/>
      <c r="H22" s="198"/>
      <c r="I22" s="198"/>
      <c r="J22" s="198"/>
    </row>
    <row r="23" spans="2:11" ht="18" x14ac:dyDescent="0.25">
      <c r="B23" s="142"/>
      <c r="C23" s="142"/>
      <c r="D23" s="142"/>
      <c r="E23" s="142"/>
      <c r="F23" s="142"/>
      <c r="G23" s="142"/>
      <c r="H23" s="142"/>
      <c r="I23" s="143"/>
      <c r="J23" s="143"/>
    </row>
    <row r="24" spans="2:11" ht="25.5" x14ac:dyDescent="0.25">
      <c r="B24" s="144" t="s">
        <v>151</v>
      </c>
      <c r="C24" s="145" t="s">
        <v>152</v>
      </c>
      <c r="D24" s="145" t="s">
        <v>153</v>
      </c>
      <c r="E24" s="145" t="s">
        <v>164</v>
      </c>
      <c r="F24" s="145" t="s">
        <v>88</v>
      </c>
      <c r="G24" s="144" t="s">
        <v>169</v>
      </c>
      <c r="H24" s="144" t="s">
        <v>170</v>
      </c>
      <c r="I24" s="144"/>
      <c r="J24" s="144"/>
    </row>
    <row r="25" spans="2:11" x14ac:dyDescent="0.25">
      <c r="B25" s="135">
        <v>3</v>
      </c>
      <c r="C25" s="135"/>
      <c r="D25" s="135"/>
      <c r="E25" s="135" t="s">
        <v>4</v>
      </c>
      <c r="F25" s="59">
        <v>257069</v>
      </c>
      <c r="G25" s="8">
        <v>287110</v>
      </c>
      <c r="H25" s="8">
        <v>302105</v>
      </c>
      <c r="I25" s="114"/>
      <c r="J25" s="114"/>
    </row>
    <row r="26" spans="2:11" x14ac:dyDescent="0.25">
      <c r="B26" s="135"/>
      <c r="C26" s="135">
        <v>31</v>
      </c>
      <c r="D26" s="135"/>
      <c r="E26" s="135" t="s">
        <v>5</v>
      </c>
      <c r="F26" s="102">
        <v>209061</v>
      </c>
      <c r="G26" s="114"/>
      <c r="H26" s="114">
        <v>242000</v>
      </c>
      <c r="I26" s="114"/>
      <c r="J26" s="114"/>
    </row>
    <row r="27" spans="2:11" x14ac:dyDescent="0.25">
      <c r="B27" s="11"/>
      <c r="C27" s="11"/>
      <c r="D27" s="137" t="s">
        <v>94</v>
      </c>
      <c r="E27" s="12" t="s">
        <v>95</v>
      </c>
      <c r="F27" s="59">
        <v>209061</v>
      </c>
      <c r="G27" s="8">
        <v>238950</v>
      </c>
      <c r="H27" s="8">
        <v>237854</v>
      </c>
      <c r="I27" s="8"/>
      <c r="J27" s="8"/>
    </row>
    <row r="28" spans="2:11" ht="15" customHeight="1" x14ac:dyDescent="0.25">
      <c r="B28" s="11"/>
      <c r="C28" s="11"/>
      <c r="D28" s="12" t="s">
        <v>120</v>
      </c>
      <c r="E28" s="12" t="s">
        <v>161</v>
      </c>
      <c r="F28" s="59"/>
      <c r="G28" s="8"/>
      <c r="H28" s="8">
        <v>4146</v>
      </c>
      <c r="I28" s="8"/>
      <c r="J28" s="8"/>
      <c r="K28" s="45"/>
    </row>
    <row r="29" spans="2:11" x14ac:dyDescent="0.25">
      <c r="B29" s="11"/>
      <c r="C29" s="22">
        <v>32</v>
      </c>
      <c r="D29" s="146"/>
      <c r="E29" s="22" t="s">
        <v>13</v>
      </c>
      <c r="F29" s="102">
        <v>48102</v>
      </c>
      <c r="G29" s="114"/>
      <c r="H29" s="114">
        <v>59153</v>
      </c>
      <c r="I29" s="114"/>
      <c r="J29" s="114"/>
      <c r="K29" s="45"/>
    </row>
    <row r="30" spans="2:11" x14ac:dyDescent="0.25">
      <c r="B30" s="11"/>
      <c r="C30" s="11"/>
      <c r="D30" s="12" t="s">
        <v>94</v>
      </c>
      <c r="E30" s="11" t="s">
        <v>95</v>
      </c>
      <c r="F30" s="59">
        <v>21282</v>
      </c>
      <c r="G30" s="8">
        <v>28250</v>
      </c>
      <c r="H30" s="8">
        <v>32218</v>
      </c>
      <c r="I30" s="8"/>
      <c r="J30" s="8"/>
      <c r="K30" s="45"/>
    </row>
    <row r="31" spans="2:11" x14ac:dyDescent="0.25">
      <c r="B31" s="11"/>
      <c r="C31" s="11"/>
      <c r="D31" s="12" t="s">
        <v>120</v>
      </c>
      <c r="E31" s="11" t="s">
        <v>161</v>
      </c>
      <c r="F31" s="59">
        <v>23631</v>
      </c>
      <c r="G31" s="8">
        <v>28204</v>
      </c>
      <c r="H31" s="8">
        <v>26116</v>
      </c>
      <c r="I31" s="8"/>
      <c r="J31" s="8"/>
    </row>
    <row r="32" spans="2:11" x14ac:dyDescent="0.25">
      <c r="B32" s="11"/>
      <c r="C32" s="11"/>
      <c r="D32" s="12" t="s">
        <v>155</v>
      </c>
      <c r="E32" s="11" t="s">
        <v>156</v>
      </c>
      <c r="F32" s="59">
        <v>3185</v>
      </c>
      <c r="G32" s="8">
        <v>1330</v>
      </c>
      <c r="H32" s="8">
        <v>809</v>
      </c>
      <c r="I32" s="8"/>
      <c r="J32" s="8"/>
    </row>
    <row r="33" spans="2:10" x14ac:dyDescent="0.25">
      <c r="B33" s="11"/>
      <c r="C33" s="11"/>
      <c r="D33" s="147" t="s">
        <v>145</v>
      </c>
      <c r="E33" s="12" t="s">
        <v>146</v>
      </c>
      <c r="F33" s="59">
        <v>4</v>
      </c>
      <c r="G33" s="8">
        <v>4</v>
      </c>
      <c r="H33" s="8"/>
      <c r="I33" s="8"/>
      <c r="J33" s="8"/>
    </row>
    <row r="34" spans="2:10" x14ac:dyDescent="0.25">
      <c r="B34" s="11"/>
      <c r="C34" s="22">
        <v>34</v>
      </c>
      <c r="D34" s="148"/>
      <c r="E34" s="146" t="s">
        <v>134</v>
      </c>
      <c r="F34" s="102"/>
      <c r="G34" s="114"/>
      <c r="H34" s="114">
        <v>394</v>
      </c>
      <c r="I34" s="114"/>
      <c r="J34" s="114"/>
    </row>
    <row r="35" spans="2:10" x14ac:dyDescent="0.25">
      <c r="B35" s="11"/>
      <c r="C35" s="11"/>
      <c r="D35" s="137" t="s">
        <v>120</v>
      </c>
      <c r="E35" s="12" t="s">
        <v>161</v>
      </c>
      <c r="F35" s="59">
        <v>429</v>
      </c>
      <c r="G35" s="8">
        <v>400</v>
      </c>
      <c r="H35" s="8">
        <v>394</v>
      </c>
      <c r="I35" s="8"/>
      <c r="J35" s="8"/>
    </row>
    <row r="36" spans="2:10" ht="25.5" x14ac:dyDescent="0.25">
      <c r="B36" s="13">
        <v>4</v>
      </c>
      <c r="C36" s="13"/>
      <c r="D36" s="13"/>
      <c r="E36" s="139" t="s">
        <v>6</v>
      </c>
      <c r="F36" s="102"/>
      <c r="G36" s="114"/>
      <c r="H36" s="114"/>
      <c r="I36" s="114"/>
      <c r="J36" s="114"/>
    </row>
    <row r="37" spans="2:10" ht="38.25" x14ac:dyDescent="0.25">
      <c r="B37" s="136"/>
      <c r="C37" s="135">
        <v>41</v>
      </c>
      <c r="D37" s="135"/>
      <c r="E37" s="139" t="s">
        <v>7</v>
      </c>
      <c r="F37" s="102">
        <v>764</v>
      </c>
      <c r="G37" s="114"/>
      <c r="H37" s="114">
        <v>557</v>
      </c>
      <c r="I37" s="114"/>
      <c r="J37" s="149"/>
    </row>
    <row r="38" spans="2:10" x14ac:dyDescent="0.25">
      <c r="B38" s="136"/>
      <c r="C38" s="135"/>
      <c r="D38" s="136" t="s">
        <v>94</v>
      </c>
      <c r="E38" s="140" t="s">
        <v>95</v>
      </c>
      <c r="F38" s="102"/>
      <c r="G38" s="8">
        <v>19910</v>
      </c>
      <c r="H38" s="8">
        <v>0</v>
      </c>
      <c r="I38" s="8"/>
      <c r="J38" s="141"/>
    </row>
    <row r="39" spans="2:10" ht="25.5" x14ac:dyDescent="0.25">
      <c r="B39" s="136"/>
      <c r="C39" s="135"/>
      <c r="D39" s="136" t="s">
        <v>120</v>
      </c>
      <c r="E39" s="140" t="s">
        <v>161</v>
      </c>
      <c r="F39" s="102">
        <v>764</v>
      </c>
      <c r="G39" s="8">
        <v>3050</v>
      </c>
      <c r="H39" s="8">
        <v>557</v>
      </c>
      <c r="I39" s="8"/>
      <c r="J39" s="141"/>
    </row>
    <row r="40" spans="2:10" x14ac:dyDescent="0.25">
      <c r="B40" s="136"/>
      <c r="C40" s="136"/>
      <c r="D40" s="12" t="s">
        <v>165</v>
      </c>
      <c r="E40" s="17"/>
      <c r="F40" s="150"/>
      <c r="G40" s="8">
        <v>19910</v>
      </c>
      <c r="H40" s="8">
        <v>0</v>
      </c>
      <c r="I40" s="8"/>
      <c r="J40" s="141"/>
    </row>
  </sheetData>
  <mergeCells count="2">
    <mergeCell ref="B2:H2"/>
    <mergeCell ref="B22:J22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topLeftCell="A4" workbookViewId="0">
      <selection activeCell="C6" sqref="C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4"/>
      <c r="G1" s="4"/>
      <c r="H1" s="4"/>
    </row>
    <row r="2" spans="2:8" ht="15.75" customHeight="1" x14ac:dyDescent="0.25">
      <c r="B2" s="167" t="s">
        <v>40</v>
      </c>
      <c r="C2" s="167"/>
      <c r="D2" s="167"/>
      <c r="E2" s="167"/>
      <c r="F2" s="167"/>
      <c r="G2" s="167"/>
      <c r="H2" s="167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51" t="s">
        <v>8</v>
      </c>
      <c r="C4" s="51" t="s">
        <v>179</v>
      </c>
      <c r="D4" s="51" t="s">
        <v>53</v>
      </c>
      <c r="E4" s="51" t="s">
        <v>50</v>
      </c>
      <c r="F4" s="51" t="s">
        <v>192</v>
      </c>
      <c r="G4" s="51" t="s">
        <v>23</v>
      </c>
      <c r="H4" s="51" t="s">
        <v>51</v>
      </c>
    </row>
    <row r="5" spans="2:8" x14ac:dyDescent="0.25">
      <c r="B5" s="55">
        <v>1</v>
      </c>
      <c r="C5" s="55">
        <v>2</v>
      </c>
      <c r="D5" s="55">
        <v>3</v>
      </c>
      <c r="E5" s="55">
        <v>4</v>
      </c>
      <c r="F5" s="55">
        <v>5</v>
      </c>
      <c r="G5" s="55" t="s">
        <v>36</v>
      </c>
      <c r="H5" s="55" t="s">
        <v>37</v>
      </c>
    </row>
    <row r="6" spans="2:8" ht="15.75" customHeight="1" x14ac:dyDescent="0.25">
      <c r="B6" s="10" t="s">
        <v>48</v>
      </c>
      <c r="C6" s="8">
        <v>257069</v>
      </c>
      <c r="D6" s="8">
        <v>336558</v>
      </c>
      <c r="E6" s="8"/>
      <c r="F6" s="42">
        <v>302105</v>
      </c>
      <c r="G6" s="42"/>
      <c r="H6" s="42"/>
    </row>
    <row r="7" spans="2:8" ht="15.75" customHeight="1" x14ac:dyDescent="0.25">
      <c r="B7" s="10" t="s">
        <v>171</v>
      </c>
      <c r="C7" s="8"/>
      <c r="D7" s="8"/>
      <c r="E7" s="8"/>
      <c r="F7" s="42"/>
      <c r="G7" s="42"/>
      <c r="H7" s="42"/>
    </row>
    <row r="8" spans="2:8" x14ac:dyDescent="0.25">
      <c r="B8" s="17" t="s">
        <v>172</v>
      </c>
      <c r="C8" s="8"/>
      <c r="D8" s="8"/>
      <c r="E8" s="8"/>
      <c r="F8" s="42"/>
      <c r="G8" s="42"/>
      <c r="H8" s="42"/>
    </row>
    <row r="9" spans="2:8" x14ac:dyDescent="0.25">
      <c r="B9" s="30"/>
      <c r="C9" s="8"/>
      <c r="D9" s="8"/>
      <c r="E9" s="8"/>
      <c r="F9" s="42"/>
      <c r="G9" s="42"/>
      <c r="H9" s="42"/>
    </row>
    <row r="10" spans="2:8" x14ac:dyDescent="0.25">
      <c r="B10" s="16"/>
      <c r="C10" s="8"/>
      <c r="D10" s="8"/>
      <c r="E10" s="8"/>
      <c r="F10" s="42"/>
      <c r="G10" s="42"/>
      <c r="H10" s="42"/>
    </row>
    <row r="11" spans="2:8" x14ac:dyDescent="0.25">
      <c r="B11" s="10"/>
      <c r="C11" s="8"/>
      <c r="D11" s="8"/>
      <c r="E11" s="9"/>
      <c r="F11" s="42"/>
      <c r="G11" s="42"/>
      <c r="H11" s="42"/>
    </row>
    <row r="12" spans="2:8" x14ac:dyDescent="0.25">
      <c r="B12" s="31"/>
      <c r="C12" s="8"/>
      <c r="D12" s="8"/>
      <c r="E12" s="9"/>
      <c r="F12" s="42"/>
      <c r="G12" s="42"/>
      <c r="H12" s="42"/>
    </row>
    <row r="13" spans="2:8" x14ac:dyDescent="0.25">
      <c r="B13" s="15"/>
      <c r="C13" s="8"/>
      <c r="D13" s="8"/>
      <c r="E13" s="9"/>
      <c r="F13" s="42"/>
      <c r="G13" s="42"/>
      <c r="H13" s="42"/>
    </row>
    <row r="15" spans="2:8" x14ac:dyDescent="0.25">
      <c r="B15" s="45"/>
      <c r="C15" s="45"/>
      <c r="D15" s="45"/>
      <c r="E15" s="45"/>
      <c r="F15" s="45"/>
      <c r="G15" s="45"/>
      <c r="H15" s="45"/>
    </row>
    <row r="16" spans="2:8" x14ac:dyDescent="0.25">
      <c r="B16" s="45"/>
      <c r="C16" s="45"/>
      <c r="D16" s="45"/>
      <c r="E16" s="45"/>
      <c r="F16" s="45"/>
      <c r="G16" s="45"/>
      <c r="H16" s="45"/>
    </row>
    <row r="17" spans="2:8" x14ac:dyDescent="0.25">
      <c r="B17" s="45"/>
      <c r="C17" s="45"/>
      <c r="D17" s="45"/>
      <c r="E17" s="45"/>
      <c r="F17" s="45"/>
      <c r="G17" s="45"/>
      <c r="H17" s="4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opLeftCell="A4" workbookViewId="0">
      <selection activeCell="G22" sqref="G2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9"/>
      <c r="E1" s="3"/>
      <c r="F1" s="3"/>
      <c r="G1" s="3"/>
      <c r="H1" s="3"/>
      <c r="I1" s="3"/>
      <c r="J1" s="3"/>
      <c r="K1" s="3"/>
      <c r="L1" s="19"/>
    </row>
    <row r="2" spans="2:12" ht="15.75" customHeight="1" x14ac:dyDescent="0.25">
      <c r="B2" s="167" t="s">
        <v>12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2" ht="18" x14ac:dyDescent="0.25">
      <c r="B3" s="3"/>
      <c r="C3" s="3"/>
      <c r="D3" s="19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67" t="s">
        <v>55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2:12" ht="15.75" customHeight="1" x14ac:dyDescent="0.25">
      <c r="B5" s="167" t="s">
        <v>41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2:12" ht="18" x14ac:dyDescent="0.25">
      <c r="B6" s="3"/>
      <c r="C6" s="3"/>
      <c r="D6" s="19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94" t="s">
        <v>8</v>
      </c>
      <c r="C7" s="195"/>
      <c r="D7" s="195"/>
      <c r="E7" s="195"/>
      <c r="F7" s="196"/>
      <c r="G7" s="56" t="s">
        <v>21</v>
      </c>
      <c r="H7" s="56" t="s">
        <v>53</v>
      </c>
      <c r="I7" s="56" t="s">
        <v>50</v>
      </c>
      <c r="J7" s="56" t="s">
        <v>22</v>
      </c>
      <c r="K7" s="56" t="s">
        <v>23</v>
      </c>
      <c r="L7" s="56" t="s">
        <v>51</v>
      </c>
    </row>
    <row r="8" spans="2:12" x14ac:dyDescent="0.25">
      <c r="B8" s="194">
        <v>1</v>
      </c>
      <c r="C8" s="195"/>
      <c r="D8" s="195"/>
      <c r="E8" s="195"/>
      <c r="F8" s="196"/>
      <c r="G8" s="57">
        <v>2</v>
      </c>
      <c r="H8" s="57">
        <v>3</v>
      </c>
      <c r="I8" s="57">
        <v>4</v>
      </c>
      <c r="J8" s="57">
        <v>5</v>
      </c>
      <c r="K8" s="57" t="s">
        <v>36</v>
      </c>
      <c r="L8" s="57" t="s">
        <v>37</v>
      </c>
    </row>
    <row r="9" spans="2:12" ht="25.5" x14ac:dyDescent="0.25">
      <c r="B9" s="10">
        <v>8</v>
      </c>
      <c r="C9" s="10"/>
      <c r="D9" s="10"/>
      <c r="E9" s="10"/>
      <c r="F9" s="10" t="s">
        <v>9</v>
      </c>
      <c r="G9" s="8"/>
      <c r="H9" s="8"/>
      <c r="I9" s="8"/>
      <c r="J9" s="42"/>
      <c r="K9" s="42"/>
      <c r="L9" s="42"/>
    </row>
    <row r="10" spans="2:12" x14ac:dyDescent="0.25">
      <c r="B10" s="10"/>
      <c r="C10" s="15">
        <v>84</v>
      </c>
      <c r="D10" s="15"/>
      <c r="E10" s="15"/>
      <c r="F10" s="15" t="s">
        <v>14</v>
      </c>
      <c r="G10" s="8"/>
      <c r="H10" s="8"/>
      <c r="I10" s="8"/>
      <c r="J10" s="42"/>
      <c r="K10" s="42"/>
      <c r="L10" s="42"/>
    </row>
    <row r="11" spans="2:12" ht="51" x14ac:dyDescent="0.25">
      <c r="B11" s="11"/>
      <c r="C11" s="11"/>
      <c r="D11" s="11">
        <v>841</v>
      </c>
      <c r="E11" s="11"/>
      <c r="F11" s="32" t="s">
        <v>42</v>
      </c>
      <c r="G11" s="8"/>
      <c r="H11" s="8"/>
      <c r="I11" s="8"/>
      <c r="J11" s="42"/>
      <c r="K11" s="42"/>
      <c r="L11" s="42"/>
    </row>
    <row r="12" spans="2:12" ht="25.5" x14ac:dyDescent="0.25">
      <c r="B12" s="11"/>
      <c r="C12" s="11"/>
      <c r="D12" s="11"/>
      <c r="E12" s="11">
        <v>8413</v>
      </c>
      <c r="F12" s="32" t="s">
        <v>43</v>
      </c>
      <c r="G12" s="8"/>
      <c r="H12" s="8"/>
      <c r="I12" s="8"/>
      <c r="J12" s="42"/>
      <c r="K12" s="42"/>
      <c r="L12" s="42"/>
    </row>
    <row r="13" spans="2:12" x14ac:dyDescent="0.25">
      <c r="B13" s="11"/>
      <c r="C13" s="11"/>
      <c r="D13" s="11"/>
      <c r="E13" s="12" t="s">
        <v>19</v>
      </c>
      <c r="F13" s="17"/>
      <c r="G13" s="8"/>
      <c r="H13" s="8"/>
      <c r="I13" s="8"/>
      <c r="J13" s="42"/>
      <c r="K13" s="42"/>
      <c r="L13" s="42"/>
    </row>
    <row r="14" spans="2:12" ht="25.5" x14ac:dyDescent="0.25">
      <c r="B14" s="13">
        <v>5</v>
      </c>
      <c r="C14" s="14"/>
      <c r="D14" s="14"/>
      <c r="E14" s="14"/>
      <c r="F14" s="20" t="s">
        <v>10</v>
      </c>
      <c r="G14" s="8"/>
      <c r="H14" s="8"/>
      <c r="I14" s="8"/>
      <c r="J14" s="42"/>
      <c r="K14" s="42"/>
      <c r="L14" s="42"/>
    </row>
    <row r="15" spans="2:12" ht="25.5" x14ac:dyDescent="0.25">
      <c r="B15" s="15"/>
      <c r="C15" s="15">
        <v>54</v>
      </c>
      <c r="D15" s="15"/>
      <c r="E15" s="15"/>
      <c r="F15" s="21" t="s">
        <v>15</v>
      </c>
      <c r="G15" s="8"/>
      <c r="H15" s="8"/>
      <c r="I15" s="9"/>
      <c r="J15" s="42"/>
      <c r="K15" s="42"/>
      <c r="L15" s="42"/>
    </row>
    <row r="16" spans="2:12" ht="63.75" x14ac:dyDescent="0.25">
      <c r="B16" s="15"/>
      <c r="C16" s="15"/>
      <c r="D16" s="15">
        <v>541</v>
      </c>
      <c r="E16" s="32"/>
      <c r="F16" s="32" t="s">
        <v>44</v>
      </c>
      <c r="G16" s="8"/>
      <c r="H16" s="8"/>
      <c r="I16" s="9"/>
      <c r="J16" s="42"/>
      <c r="K16" s="42"/>
      <c r="L16" s="42"/>
    </row>
    <row r="17" spans="2:12" ht="38.25" x14ac:dyDescent="0.25">
      <c r="B17" s="15"/>
      <c r="C17" s="15"/>
      <c r="D17" s="15"/>
      <c r="E17" s="32">
        <v>5413</v>
      </c>
      <c r="F17" s="32" t="s">
        <v>45</v>
      </c>
      <c r="G17" s="8"/>
      <c r="H17" s="8"/>
      <c r="I17" s="9"/>
      <c r="J17" s="42"/>
      <c r="K17" s="42"/>
      <c r="L17" s="42"/>
    </row>
    <row r="18" spans="2:12" x14ac:dyDescent="0.25">
      <c r="B18" s="16"/>
      <c r="C18" s="14"/>
      <c r="D18" s="14"/>
      <c r="E18" s="14"/>
      <c r="F18" s="20" t="s">
        <v>19</v>
      </c>
      <c r="G18" s="8"/>
      <c r="H18" s="8"/>
      <c r="I18" s="8"/>
      <c r="J18" s="42"/>
      <c r="K18" s="42"/>
      <c r="L18" s="42"/>
    </row>
    <row r="20" spans="2:12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2:12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zoomScaleNormal="100" workbookViewId="0">
      <selection activeCell="L9" sqref="L9"/>
    </sheetView>
  </sheetViews>
  <sheetFormatPr defaultRowHeight="15" x14ac:dyDescent="0.25"/>
  <cols>
    <col min="2" max="2" width="12.140625" customWidth="1"/>
    <col min="3" max="3" width="9.140625" customWidth="1"/>
    <col min="4" max="4" width="10.42578125" hidden="1" customWidth="1"/>
    <col min="5" max="6" width="25.28515625" customWidth="1"/>
    <col min="7" max="8" width="15.7109375" customWidth="1"/>
    <col min="9" max="9" width="14.28515625" customWidth="1"/>
  </cols>
  <sheetData>
    <row r="1" spans="1:9" ht="18" x14ac:dyDescent="0.25">
      <c r="B1" s="19"/>
      <c r="C1" s="19"/>
      <c r="D1" s="19"/>
      <c r="E1" s="19"/>
      <c r="F1" s="4"/>
      <c r="G1" s="4"/>
      <c r="H1" s="4"/>
    </row>
    <row r="2" spans="1:9" ht="15.75" customHeight="1" x14ac:dyDescent="0.25">
      <c r="B2" s="167" t="s">
        <v>46</v>
      </c>
      <c r="C2" s="167"/>
      <c r="D2" s="167"/>
      <c r="E2" s="167"/>
      <c r="F2" s="167"/>
      <c r="G2" s="167"/>
      <c r="H2" s="167"/>
    </row>
    <row r="3" spans="1:9" ht="18" x14ac:dyDescent="0.25">
      <c r="B3" s="19"/>
      <c r="C3" s="19"/>
      <c r="D3" s="19"/>
      <c r="E3" s="19"/>
      <c r="F3" s="4"/>
      <c r="G3" s="4"/>
      <c r="H3" s="4"/>
    </row>
    <row r="4" spans="1:9" ht="18" customHeight="1" x14ac:dyDescent="0.25"/>
    <row r="5" spans="1:9" ht="15.75" customHeight="1" x14ac:dyDescent="0.25">
      <c r="A5" s="167" t="s">
        <v>11</v>
      </c>
      <c r="B5" s="208"/>
      <c r="C5" s="208"/>
      <c r="D5" s="208"/>
      <c r="E5" s="208"/>
      <c r="F5" s="208"/>
      <c r="G5" s="208"/>
      <c r="H5" s="208"/>
      <c r="I5" s="208"/>
    </row>
    <row r="6" spans="1:9" ht="18" x14ac:dyDescent="0.25">
      <c r="A6" s="19"/>
      <c r="B6" s="19"/>
      <c r="C6" s="19"/>
      <c r="D6" s="19"/>
      <c r="F6" s="19"/>
      <c r="G6" s="19"/>
      <c r="H6" s="19"/>
      <c r="I6" s="4"/>
    </row>
    <row r="7" spans="1:9" ht="25.5" customHeight="1" x14ac:dyDescent="0.25">
      <c r="A7" s="221" t="s">
        <v>86</v>
      </c>
      <c r="B7" s="222"/>
      <c r="C7" s="222"/>
      <c r="D7" s="223"/>
      <c r="E7" s="97" t="s">
        <v>87</v>
      </c>
      <c r="F7" s="97" t="s">
        <v>88</v>
      </c>
      <c r="G7" s="113" t="s">
        <v>89</v>
      </c>
      <c r="H7" s="113" t="s">
        <v>173</v>
      </c>
      <c r="I7" s="113" t="s">
        <v>178</v>
      </c>
    </row>
    <row r="8" spans="1:9" ht="25.5" customHeight="1" x14ac:dyDescent="0.25">
      <c r="A8" s="209" t="s">
        <v>90</v>
      </c>
      <c r="B8" s="210"/>
      <c r="C8" s="210"/>
      <c r="D8" s="211"/>
      <c r="E8" s="98" t="s">
        <v>91</v>
      </c>
      <c r="F8" s="59"/>
      <c r="G8" s="8"/>
      <c r="H8" s="8"/>
      <c r="I8" s="8"/>
    </row>
    <row r="9" spans="1:9" ht="25.5" customHeight="1" x14ac:dyDescent="0.25">
      <c r="A9" s="209" t="s">
        <v>92</v>
      </c>
      <c r="B9" s="210"/>
      <c r="C9" s="210"/>
      <c r="D9" s="211"/>
      <c r="E9" s="98" t="s">
        <v>93</v>
      </c>
      <c r="F9" s="102">
        <v>254811</v>
      </c>
      <c r="G9" s="114">
        <v>336558</v>
      </c>
      <c r="H9" s="114">
        <v>308193</v>
      </c>
      <c r="I9" s="114">
        <v>299825</v>
      </c>
    </row>
    <row r="10" spans="1:9" ht="25.5" customHeight="1" x14ac:dyDescent="0.25">
      <c r="A10" s="154" t="s">
        <v>176</v>
      </c>
      <c r="B10" s="155"/>
      <c r="C10" s="155"/>
      <c r="D10" s="156"/>
      <c r="E10" s="156" t="s">
        <v>177</v>
      </c>
      <c r="F10" s="102">
        <v>257069</v>
      </c>
      <c r="G10" s="114"/>
      <c r="H10" s="114"/>
      <c r="I10" s="114">
        <v>302105</v>
      </c>
    </row>
    <row r="11" spans="1:9" x14ac:dyDescent="0.25">
      <c r="A11" s="218" t="s">
        <v>94</v>
      </c>
      <c r="B11" s="219"/>
      <c r="C11" s="219"/>
      <c r="D11" s="220"/>
      <c r="E11" s="99" t="s">
        <v>95</v>
      </c>
      <c r="F11" s="103">
        <v>227068</v>
      </c>
      <c r="G11" s="115">
        <v>287110</v>
      </c>
      <c r="H11" s="115">
        <v>277700</v>
      </c>
      <c r="I11" s="125">
        <v>270071.62</v>
      </c>
    </row>
    <row r="12" spans="1:9" ht="15" customHeight="1" x14ac:dyDescent="0.25">
      <c r="A12" s="212">
        <v>3.4</v>
      </c>
      <c r="B12" s="213"/>
      <c r="C12" s="213"/>
      <c r="D12" s="214"/>
      <c r="E12" s="90" t="s">
        <v>4</v>
      </c>
      <c r="F12" s="104">
        <v>227068</v>
      </c>
      <c r="G12" s="116">
        <v>287110</v>
      </c>
      <c r="H12" s="116">
        <v>277000</v>
      </c>
      <c r="I12" s="126">
        <v>270072</v>
      </c>
    </row>
    <row r="13" spans="1:9" ht="15" customHeight="1" x14ac:dyDescent="0.25">
      <c r="A13" s="215">
        <v>31</v>
      </c>
      <c r="B13" s="216"/>
      <c r="C13" s="216"/>
      <c r="D13" s="217"/>
      <c r="E13" s="88" t="s">
        <v>5</v>
      </c>
      <c r="F13" s="105">
        <v>209061</v>
      </c>
      <c r="G13" s="117">
        <v>238950</v>
      </c>
      <c r="H13" s="117">
        <v>238950</v>
      </c>
      <c r="I13" s="127">
        <f>SUM(I14:I19)</f>
        <v>237854</v>
      </c>
    </row>
    <row r="14" spans="1:9" x14ac:dyDescent="0.25">
      <c r="A14" s="199">
        <v>311</v>
      </c>
      <c r="B14" s="200"/>
      <c r="C14" s="200"/>
      <c r="D14" s="201"/>
      <c r="E14" s="69" t="s">
        <v>30</v>
      </c>
      <c r="F14" s="59">
        <v>171459</v>
      </c>
      <c r="G14" s="8">
        <v>197930</v>
      </c>
      <c r="H14" s="8">
        <v>197930</v>
      </c>
      <c r="I14" s="8">
        <v>195214</v>
      </c>
    </row>
    <row r="15" spans="1:9" x14ac:dyDescent="0.25">
      <c r="A15" s="199">
        <v>3111</v>
      </c>
      <c r="B15" s="200"/>
      <c r="C15" s="200"/>
      <c r="D15" s="201"/>
      <c r="E15" s="69" t="s">
        <v>31</v>
      </c>
      <c r="F15" s="59">
        <v>171459</v>
      </c>
      <c r="G15" s="8"/>
      <c r="H15" s="8">
        <v>197930</v>
      </c>
      <c r="I15" s="8"/>
    </row>
    <row r="16" spans="1:9" x14ac:dyDescent="0.25">
      <c r="A16" s="202">
        <v>3113</v>
      </c>
      <c r="B16" s="203"/>
      <c r="C16" s="203"/>
      <c r="D16" s="204"/>
      <c r="E16" s="100" t="s">
        <v>96</v>
      </c>
      <c r="F16" s="59"/>
      <c r="G16" s="8">
        <v>2000</v>
      </c>
      <c r="H16" s="8">
        <v>2000</v>
      </c>
      <c r="I16" s="9">
        <v>0</v>
      </c>
    </row>
    <row r="17" spans="1:9" x14ac:dyDescent="0.25">
      <c r="A17" s="199">
        <v>312</v>
      </c>
      <c r="B17" s="200"/>
      <c r="C17" s="200"/>
      <c r="D17" s="201"/>
      <c r="E17" s="69" t="s">
        <v>97</v>
      </c>
      <c r="F17" s="59">
        <v>9311</v>
      </c>
      <c r="G17" s="8">
        <v>10420</v>
      </c>
      <c r="H17" s="8">
        <v>10420</v>
      </c>
      <c r="I17" s="9">
        <v>10420</v>
      </c>
    </row>
    <row r="18" spans="1:9" ht="15.75" customHeight="1" x14ac:dyDescent="0.25">
      <c r="A18" s="205">
        <v>3121</v>
      </c>
      <c r="B18" s="206"/>
      <c r="C18" s="206"/>
      <c r="D18" s="207"/>
      <c r="E18" s="69" t="s">
        <v>97</v>
      </c>
      <c r="F18" s="59"/>
      <c r="G18" s="8">
        <v>10420</v>
      </c>
      <c r="H18" s="8">
        <v>10420</v>
      </c>
      <c r="I18" s="9"/>
    </row>
    <row r="19" spans="1:9" ht="15.75" customHeight="1" x14ac:dyDescent="0.25">
      <c r="A19" s="202">
        <v>313</v>
      </c>
      <c r="B19" s="203"/>
      <c r="C19" s="203"/>
      <c r="D19" s="204"/>
      <c r="E19" s="100" t="s">
        <v>98</v>
      </c>
      <c r="F19" s="59">
        <v>28291</v>
      </c>
      <c r="G19" s="8">
        <v>28600</v>
      </c>
      <c r="H19" s="8">
        <v>28600</v>
      </c>
      <c r="I19" s="9">
        <v>32220</v>
      </c>
    </row>
    <row r="20" spans="1:9" ht="25.5" x14ac:dyDescent="0.25">
      <c r="A20" s="199">
        <v>3132</v>
      </c>
      <c r="B20" s="200"/>
      <c r="C20" s="200"/>
      <c r="D20" s="201"/>
      <c r="E20" s="69" t="s">
        <v>99</v>
      </c>
      <c r="F20" s="59"/>
      <c r="G20" s="8">
        <v>28600</v>
      </c>
      <c r="H20" s="8">
        <v>28600</v>
      </c>
      <c r="I20" s="9">
        <v>32219.53</v>
      </c>
    </row>
    <row r="21" spans="1:9" x14ac:dyDescent="0.25">
      <c r="A21" s="70">
        <v>32</v>
      </c>
      <c r="B21" s="79"/>
      <c r="C21" s="79"/>
      <c r="D21" s="88"/>
      <c r="E21" s="88" t="s">
        <v>13</v>
      </c>
      <c r="F21" s="105">
        <v>21282</v>
      </c>
      <c r="G21" s="117">
        <v>28250</v>
      </c>
      <c r="H21" s="117">
        <v>34750</v>
      </c>
      <c r="I21" s="127">
        <f>SUM(I24:I42)</f>
        <v>32218.38</v>
      </c>
    </row>
    <row r="22" spans="1:9" ht="25.5" x14ac:dyDescent="0.25">
      <c r="A22" s="67">
        <v>321</v>
      </c>
      <c r="B22" s="68"/>
      <c r="C22" s="68"/>
      <c r="D22" s="69"/>
      <c r="E22" s="69" t="s">
        <v>32</v>
      </c>
      <c r="F22" s="59"/>
      <c r="G22" s="8">
        <v>6900</v>
      </c>
      <c r="H22" s="8">
        <v>8200</v>
      </c>
      <c r="I22" s="9"/>
    </row>
    <row r="23" spans="1:9" x14ac:dyDescent="0.25">
      <c r="A23" s="67">
        <v>3211</v>
      </c>
      <c r="B23" s="68"/>
      <c r="C23" s="68"/>
      <c r="D23" s="69"/>
      <c r="E23" s="69" t="s">
        <v>33</v>
      </c>
      <c r="F23" s="59"/>
      <c r="G23" s="8">
        <v>0</v>
      </c>
      <c r="H23" s="8"/>
      <c r="I23" s="9"/>
    </row>
    <row r="24" spans="1:9" ht="25.5" x14ac:dyDescent="0.25">
      <c r="A24" s="67">
        <v>3212</v>
      </c>
      <c r="B24" s="68"/>
      <c r="C24" s="68"/>
      <c r="D24" s="69"/>
      <c r="E24" s="69" t="s">
        <v>100</v>
      </c>
      <c r="F24" s="59">
        <v>5492</v>
      </c>
      <c r="G24" s="8">
        <v>6900</v>
      </c>
      <c r="H24" s="8">
        <v>8200</v>
      </c>
      <c r="I24" s="9">
        <v>7442.02</v>
      </c>
    </row>
    <row r="25" spans="1:9" ht="25.5" x14ac:dyDescent="0.25">
      <c r="A25" s="67">
        <v>3213</v>
      </c>
      <c r="B25" s="68"/>
      <c r="C25" s="68"/>
      <c r="D25" s="69"/>
      <c r="E25" s="69" t="s">
        <v>101</v>
      </c>
      <c r="F25" s="59"/>
      <c r="G25" s="8">
        <v>0</v>
      </c>
      <c r="H25" s="8"/>
      <c r="I25" s="9"/>
    </row>
    <row r="26" spans="1:9" ht="25.5" x14ac:dyDescent="0.25">
      <c r="A26" s="67">
        <v>322</v>
      </c>
      <c r="B26" s="68"/>
      <c r="C26" s="68"/>
      <c r="D26" s="69"/>
      <c r="E26" s="69" t="s">
        <v>102</v>
      </c>
      <c r="F26" s="59"/>
      <c r="G26" s="8"/>
      <c r="H26" s="8"/>
      <c r="I26" s="9"/>
    </row>
    <row r="27" spans="1:9" ht="25.5" x14ac:dyDescent="0.25">
      <c r="A27" s="67">
        <v>3221</v>
      </c>
      <c r="B27" s="68"/>
      <c r="C27" s="68"/>
      <c r="D27" s="69"/>
      <c r="E27" s="69" t="s">
        <v>103</v>
      </c>
      <c r="F27" s="59">
        <v>1324</v>
      </c>
      <c r="G27" s="8">
        <v>1990</v>
      </c>
      <c r="H27" s="8">
        <v>1990</v>
      </c>
      <c r="I27" s="9">
        <v>853.18</v>
      </c>
    </row>
    <row r="28" spans="1:9" x14ac:dyDescent="0.25">
      <c r="A28" s="67">
        <v>3222</v>
      </c>
      <c r="B28" s="68"/>
      <c r="C28" s="68"/>
      <c r="D28" s="69"/>
      <c r="E28" s="69" t="s">
        <v>104</v>
      </c>
      <c r="F28" s="59">
        <v>2654</v>
      </c>
      <c r="G28" s="8">
        <v>2650</v>
      </c>
      <c r="H28" s="8">
        <v>4850</v>
      </c>
      <c r="I28" s="9">
        <v>4850</v>
      </c>
    </row>
    <row r="29" spans="1:9" x14ac:dyDescent="0.25">
      <c r="A29" s="67">
        <v>3223</v>
      </c>
      <c r="B29" s="68"/>
      <c r="C29" s="68"/>
      <c r="D29" s="69"/>
      <c r="E29" s="69" t="s">
        <v>105</v>
      </c>
      <c r="F29" s="59">
        <v>10749</v>
      </c>
      <c r="G29" s="8">
        <v>14060</v>
      </c>
      <c r="H29" s="8">
        <v>14060</v>
      </c>
      <c r="I29" s="9">
        <v>13532</v>
      </c>
    </row>
    <row r="30" spans="1:9" ht="25.5" x14ac:dyDescent="0.25">
      <c r="A30" s="67">
        <v>3224</v>
      </c>
      <c r="B30" s="68"/>
      <c r="C30" s="68"/>
      <c r="D30" s="69"/>
      <c r="E30" s="69" t="s">
        <v>106</v>
      </c>
      <c r="F30" s="59"/>
      <c r="G30" s="8"/>
      <c r="H30" s="8"/>
      <c r="I30" s="9"/>
    </row>
    <row r="31" spans="1:9" x14ac:dyDescent="0.25">
      <c r="A31" s="67">
        <v>3225</v>
      </c>
      <c r="B31" s="68"/>
      <c r="C31" s="68"/>
      <c r="D31" s="69"/>
      <c r="E31" s="69" t="s">
        <v>107</v>
      </c>
      <c r="F31" s="59"/>
      <c r="G31" s="8"/>
      <c r="H31" s="8">
        <v>3000</v>
      </c>
      <c r="I31" s="9">
        <v>2935.19</v>
      </c>
    </row>
    <row r="32" spans="1:9" ht="25.5" x14ac:dyDescent="0.25">
      <c r="A32" s="67">
        <v>3227</v>
      </c>
      <c r="B32" s="68"/>
      <c r="C32" s="68"/>
      <c r="D32" s="69"/>
      <c r="E32" s="69" t="s">
        <v>108</v>
      </c>
      <c r="F32" s="59"/>
      <c r="G32" s="8">
        <v>260</v>
      </c>
      <c r="H32" s="8">
        <v>260</v>
      </c>
      <c r="I32" s="9">
        <v>260</v>
      </c>
    </row>
    <row r="33" spans="1:9" ht="25.5" x14ac:dyDescent="0.25">
      <c r="A33" s="67">
        <v>3231</v>
      </c>
      <c r="B33" s="68"/>
      <c r="C33" s="68"/>
      <c r="D33" s="69"/>
      <c r="E33" s="69" t="s">
        <v>109</v>
      </c>
      <c r="F33" s="59"/>
      <c r="G33" s="8"/>
      <c r="H33" s="8">
        <v>1060</v>
      </c>
      <c r="I33" s="9"/>
    </row>
    <row r="34" spans="1:9" ht="25.5" x14ac:dyDescent="0.25">
      <c r="A34" s="67">
        <v>3232</v>
      </c>
      <c r="B34" s="68"/>
      <c r="C34" s="68"/>
      <c r="D34" s="69"/>
      <c r="E34" s="69" t="s">
        <v>110</v>
      </c>
      <c r="F34" s="59"/>
      <c r="G34" s="8"/>
      <c r="H34" s="8"/>
      <c r="I34" s="9"/>
    </row>
    <row r="35" spans="1:9" ht="25.5" x14ac:dyDescent="0.25">
      <c r="A35" s="67">
        <v>3233</v>
      </c>
      <c r="B35" s="68"/>
      <c r="C35" s="68"/>
      <c r="D35" s="69"/>
      <c r="E35" s="69" t="s">
        <v>111</v>
      </c>
      <c r="F35" s="59"/>
      <c r="G35" s="8"/>
      <c r="H35" s="8"/>
      <c r="I35" s="9"/>
    </row>
    <row r="36" spans="1:9" x14ac:dyDescent="0.25">
      <c r="A36" s="67">
        <v>3234</v>
      </c>
      <c r="B36" s="68"/>
      <c r="C36" s="68"/>
      <c r="D36" s="69"/>
      <c r="E36" s="69" t="s">
        <v>112</v>
      </c>
      <c r="F36" s="59">
        <v>1062</v>
      </c>
      <c r="G36" s="8">
        <v>1060</v>
      </c>
      <c r="H36" s="8"/>
      <c r="I36" s="9">
        <v>1060</v>
      </c>
    </row>
    <row r="37" spans="1:9" x14ac:dyDescent="0.25">
      <c r="A37" s="67">
        <v>3235</v>
      </c>
      <c r="B37" s="68"/>
      <c r="C37" s="68"/>
      <c r="D37" s="69"/>
      <c r="E37" s="69" t="s">
        <v>113</v>
      </c>
      <c r="F37" s="59"/>
      <c r="G37" s="8"/>
      <c r="H37" s="8"/>
      <c r="I37" s="9"/>
    </row>
    <row r="38" spans="1:9" ht="25.5" x14ac:dyDescent="0.25">
      <c r="A38" s="67">
        <v>3236</v>
      </c>
      <c r="B38" s="68"/>
      <c r="C38" s="68"/>
      <c r="D38" s="69"/>
      <c r="E38" s="69" t="s">
        <v>114</v>
      </c>
      <c r="F38" s="59"/>
      <c r="G38" s="8">
        <v>800</v>
      </c>
      <c r="H38" s="8">
        <v>800</v>
      </c>
      <c r="I38" s="9">
        <v>800</v>
      </c>
    </row>
    <row r="39" spans="1:9" ht="25.5" x14ac:dyDescent="0.25">
      <c r="A39" s="67">
        <v>3237</v>
      </c>
      <c r="B39" s="68"/>
      <c r="C39" s="68"/>
      <c r="D39" s="69"/>
      <c r="E39" s="69" t="s">
        <v>115</v>
      </c>
      <c r="F39" s="59"/>
      <c r="G39" s="8"/>
      <c r="H39" s="8"/>
      <c r="I39" s="9"/>
    </row>
    <row r="40" spans="1:9" x14ac:dyDescent="0.25">
      <c r="A40" s="67">
        <v>3238</v>
      </c>
      <c r="B40" s="68"/>
      <c r="C40" s="68"/>
      <c r="D40" s="69"/>
      <c r="E40" s="69" t="s">
        <v>116</v>
      </c>
      <c r="F40" s="59"/>
      <c r="G40" s="8"/>
      <c r="H40" s="8"/>
      <c r="I40" s="9"/>
    </row>
    <row r="41" spans="1:9" x14ac:dyDescent="0.25">
      <c r="A41" s="67">
        <v>3239</v>
      </c>
      <c r="B41" s="68"/>
      <c r="C41" s="68"/>
      <c r="D41" s="69"/>
      <c r="E41" s="69" t="s">
        <v>117</v>
      </c>
      <c r="F41" s="59"/>
      <c r="G41" s="8"/>
      <c r="H41" s="8"/>
      <c r="I41" s="9"/>
    </row>
    <row r="42" spans="1:9" x14ac:dyDescent="0.25">
      <c r="A42" s="67">
        <v>3292</v>
      </c>
      <c r="B42" s="68"/>
      <c r="C42" s="68"/>
      <c r="D42" s="69"/>
      <c r="E42" s="69" t="s">
        <v>118</v>
      </c>
      <c r="F42" s="59"/>
      <c r="G42" s="8">
        <v>530</v>
      </c>
      <c r="H42" s="8">
        <v>530</v>
      </c>
      <c r="I42" s="9">
        <v>485.99</v>
      </c>
    </row>
    <row r="43" spans="1:9" ht="25.5" x14ac:dyDescent="0.25">
      <c r="A43" s="71">
        <v>4</v>
      </c>
      <c r="B43" s="80"/>
      <c r="C43" s="80"/>
      <c r="D43" s="89"/>
      <c r="E43" s="89" t="s">
        <v>6</v>
      </c>
      <c r="F43" s="106">
        <v>0</v>
      </c>
      <c r="G43" s="118">
        <v>19910</v>
      </c>
      <c r="H43" s="118">
        <v>4000</v>
      </c>
      <c r="I43" s="128"/>
    </row>
    <row r="44" spans="1:9" ht="38.25" x14ac:dyDescent="0.25">
      <c r="A44" s="67">
        <v>42</v>
      </c>
      <c r="B44" s="68"/>
      <c r="C44" s="68"/>
      <c r="D44" s="69"/>
      <c r="E44" s="69" t="s">
        <v>119</v>
      </c>
      <c r="F44" s="59"/>
      <c r="G44" s="8">
        <v>19910</v>
      </c>
      <c r="H44" s="8">
        <v>4000</v>
      </c>
      <c r="I44" s="9"/>
    </row>
    <row r="45" spans="1:9" x14ac:dyDescent="0.25">
      <c r="A45" s="72">
        <v>3.4</v>
      </c>
      <c r="B45" s="81"/>
      <c r="C45" s="81"/>
      <c r="D45" s="90"/>
      <c r="E45" s="90" t="s">
        <v>4</v>
      </c>
      <c r="F45" s="104">
        <v>26816</v>
      </c>
      <c r="G45" s="116"/>
      <c r="H45" s="116">
        <v>29163</v>
      </c>
      <c r="I45" s="126">
        <v>32832</v>
      </c>
    </row>
    <row r="46" spans="1:9" x14ac:dyDescent="0.25">
      <c r="A46" s="73" t="s">
        <v>120</v>
      </c>
      <c r="B46" s="82"/>
      <c r="C46" s="82"/>
      <c r="D46" s="91"/>
      <c r="E46" s="91" t="s">
        <v>121</v>
      </c>
      <c r="F46" s="107">
        <v>27743</v>
      </c>
      <c r="G46" s="119"/>
      <c r="H46" s="119">
        <v>29159</v>
      </c>
      <c r="I46" s="129">
        <v>28934.61</v>
      </c>
    </row>
    <row r="47" spans="1:9" x14ac:dyDescent="0.25">
      <c r="A47" s="74">
        <v>31</v>
      </c>
      <c r="B47" s="83"/>
      <c r="C47" s="83"/>
      <c r="D47" s="92"/>
      <c r="E47" s="92" t="s">
        <v>5</v>
      </c>
      <c r="F47" s="108">
        <v>23631</v>
      </c>
      <c r="G47" s="120">
        <v>0</v>
      </c>
      <c r="H47" s="120">
        <v>0</v>
      </c>
      <c r="I47" s="130">
        <f>SUM(I48:I53)</f>
        <v>4145.7</v>
      </c>
    </row>
    <row r="48" spans="1:9" x14ac:dyDescent="0.25">
      <c r="A48" s="67">
        <v>311</v>
      </c>
      <c r="B48" s="68"/>
      <c r="C48" s="68"/>
      <c r="D48" s="69"/>
      <c r="E48" s="69" t="s">
        <v>30</v>
      </c>
      <c r="F48" s="59"/>
      <c r="G48" s="8"/>
      <c r="H48" s="8"/>
      <c r="I48" s="9">
        <v>3097</v>
      </c>
    </row>
    <row r="49" spans="1:9" x14ac:dyDescent="0.25">
      <c r="A49" s="67">
        <v>3111</v>
      </c>
      <c r="B49" s="68"/>
      <c r="C49" s="68"/>
      <c r="D49" s="69"/>
      <c r="E49" s="69" t="s">
        <v>31</v>
      </c>
      <c r="F49" s="59"/>
      <c r="G49" s="8"/>
      <c r="H49" s="8"/>
      <c r="I49" s="9"/>
    </row>
    <row r="50" spans="1:9" x14ac:dyDescent="0.25">
      <c r="A50" s="67">
        <v>3113</v>
      </c>
      <c r="B50" s="68"/>
      <c r="C50" s="68"/>
      <c r="D50" s="69"/>
      <c r="E50" s="69" t="s">
        <v>96</v>
      </c>
      <c r="F50" s="59"/>
      <c r="G50" s="8"/>
      <c r="H50" s="8"/>
      <c r="I50" s="9"/>
    </row>
    <row r="51" spans="1:9" x14ac:dyDescent="0.25">
      <c r="A51" s="67">
        <v>312</v>
      </c>
      <c r="B51" s="68"/>
      <c r="C51" s="68"/>
      <c r="D51" s="69"/>
      <c r="E51" s="69" t="s">
        <v>122</v>
      </c>
      <c r="F51" s="59"/>
      <c r="G51" s="8"/>
      <c r="H51" s="8"/>
      <c r="I51" s="9">
        <v>598</v>
      </c>
    </row>
    <row r="52" spans="1:9" x14ac:dyDescent="0.25">
      <c r="A52" s="67">
        <v>3121</v>
      </c>
      <c r="B52" s="68"/>
      <c r="C52" s="68"/>
      <c r="D52" s="69"/>
      <c r="E52" s="69" t="s">
        <v>97</v>
      </c>
      <c r="F52" s="59"/>
      <c r="G52" s="8"/>
      <c r="H52" s="8"/>
      <c r="I52" s="9"/>
    </row>
    <row r="53" spans="1:9" x14ac:dyDescent="0.25">
      <c r="A53" s="67">
        <v>313</v>
      </c>
      <c r="B53" s="68"/>
      <c r="C53" s="68"/>
      <c r="D53" s="69"/>
      <c r="E53" s="69" t="s">
        <v>98</v>
      </c>
      <c r="F53" s="59"/>
      <c r="G53" s="8"/>
      <c r="H53" s="8"/>
      <c r="I53" s="9">
        <v>450.7</v>
      </c>
    </row>
    <row r="54" spans="1:9" ht="25.5" x14ac:dyDescent="0.25">
      <c r="A54" s="67">
        <v>3132</v>
      </c>
      <c r="B54" s="68"/>
      <c r="C54" s="68"/>
      <c r="D54" s="69"/>
      <c r="E54" s="69" t="s">
        <v>99</v>
      </c>
      <c r="F54" s="59"/>
      <c r="G54" s="8"/>
      <c r="H54" s="8"/>
      <c r="I54" s="9">
        <v>451</v>
      </c>
    </row>
    <row r="55" spans="1:9" x14ac:dyDescent="0.25">
      <c r="A55" s="70">
        <v>32</v>
      </c>
      <c r="B55" s="79"/>
      <c r="C55" s="79"/>
      <c r="D55" s="88"/>
      <c r="E55" s="88" t="s">
        <v>13</v>
      </c>
      <c r="F55" s="105">
        <v>22433</v>
      </c>
      <c r="G55" s="117">
        <v>24754</v>
      </c>
      <c r="H55" s="117">
        <v>28202</v>
      </c>
      <c r="I55" s="127">
        <f>SUM(I57:I84)</f>
        <v>26117.65</v>
      </c>
    </row>
    <row r="56" spans="1:9" ht="25.5" x14ac:dyDescent="0.25">
      <c r="A56" s="67">
        <v>321</v>
      </c>
      <c r="B56" s="68"/>
      <c r="C56" s="68"/>
      <c r="D56" s="69"/>
      <c r="E56" s="69" t="s">
        <v>123</v>
      </c>
      <c r="F56" s="59"/>
      <c r="G56" s="8"/>
      <c r="H56" s="8"/>
      <c r="I56" s="9"/>
    </row>
    <row r="57" spans="1:9" ht="25.5" x14ac:dyDescent="0.25">
      <c r="A57" s="67">
        <v>3212</v>
      </c>
      <c r="B57" s="68"/>
      <c r="C57" s="68"/>
      <c r="D57" s="69"/>
      <c r="E57" s="69" t="s">
        <v>100</v>
      </c>
      <c r="F57" s="59">
        <v>249</v>
      </c>
      <c r="G57" s="8"/>
      <c r="H57" s="8"/>
      <c r="I57" s="9">
        <v>473.3</v>
      </c>
    </row>
    <row r="58" spans="1:9" x14ac:dyDescent="0.25">
      <c r="A58" s="67">
        <v>3211</v>
      </c>
      <c r="B58" s="68"/>
      <c r="C58" s="68"/>
      <c r="D58" s="69"/>
      <c r="E58" s="69" t="s">
        <v>33</v>
      </c>
      <c r="F58" s="59">
        <v>282</v>
      </c>
      <c r="G58" s="8">
        <v>465</v>
      </c>
      <c r="H58" s="8">
        <v>600</v>
      </c>
      <c r="I58" s="9">
        <v>478</v>
      </c>
    </row>
    <row r="59" spans="1:9" ht="25.5" x14ac:dyDescent="0.25">
      <c r="A59" s="67">
        <v>3213</v>
      </c>
      <c r="B59" s="68"/>
      <c r="C59" s="68"/>
      <c r="D59" s="69"/>
      <c r="E59" s="69" t="s">
        <v>101</v>
      </c>
      <c r="F59" s="59">
        <v>206</v>
      </c>
      <c r="G59" s="8">
        <v>1130</v>
      </c>
      <c r="H59" s="8">
        <v>400</v>
      </c>
      <c r="I59" s="9">
        <v>160</v>
      </c>
    </row>
    <row r="60" spans="1:9" ht="25.5" x14ac:dyDescent="0.25">
      <c r="A60" s="67">
        <v>3214</v>
      </c>
      <c r="B60" s="68"/>
      <c r="C60" s="68"/>
      <c r="D60" s="69"/>
      <c r="E60" s="69" t="s">
        <v>124</v>
      </c>
      <c r="F60" s="59"/>
      <c r="G60" s="8">
        <v>0</v>
      </c>
      <c r="H60" s="8"/>
      <c r="I60" s="9"/>
    </row>
    <row r="61" spans="1:9" ht="25.5" x14ac:dyDescent="0.25">
      <c r="A61" s="67">
        <v>3221</v>
      </c>
      <c r="B61" s="68"/>
      <c r="C61" s="68"/>
      <c r="D61" s="69"/>
      <c r="E61" s="69" t="s">
        <v>103</v>
      </c>
      <c r="F61" s="59">
        <v>1807</v>
      </c>
      <c r="G61" s="8">
        <v>1330</v>
      </c>
      <c r="H61" s="8">
        <v>2056</v>
      </c>
      <c r="I61" s="9">
        <v>1519</v>
      </c>
    </row>
    <row r="62" spans="1:9" x14ac:dyDescent="0.25">
      <c r="A62" s="67">
        <v>3222</v>
      </c>
      <c r="B62" s="68"/>
      <c r="C62" s="68"/>
      <c r="D62" s="69"/>
      <c r="E62" s="69" t="s">
        <v>104</v>
      </c>
      <c r="F62" s="59">
        <v>9038</v>
      </c>
      <c r="G62" s="8">
        <v>11019</v>
      </c>
      <c r="H62" s="8">
        <v>11019</v>
      </c>
      <c r="I62" s="9">
        <v>11543.78</v>
      </c>
    </row>
    <row r="63" spans="1:9" x14ac:dyDescent="0.25">
      <c r="A63" s="157">
        <v>32223</v>
      </c>
      <c r="B63" s="158"/>
      <c r="C63" s="158"/>
      <c r="D63" s="159"/>
      <c r="E63" s="159" t="s">
        <v>175</v>
      </c>
      <c r="F63" s="59">
        <v>859</v>
      </c>
      <c r="G63" s="8"/>
      <c r="H63" s="8"/>
      <c r="I63" s="9">
        <v>275.60000000000002</v>
      </c>
    </row>
    <row r="64" spans="1:9" x14ac:dyDescent="0.25">
      <c r="A64" s="67">
        <v>32231</v>
      </c>
      <c r="B64" s="68"/>
      <c r="C64" s="68"/>
      <c r="D64" s="69"/>
      <c r="E64" s="69" t="s">
        <v>125</v>
      </c>
      <c r="F64" s="59"/>
      <c r="G64" s="8">
        <v>0</v>
      </c>
      <c r="H64" s="8"/>
      <c r="I64" s="9"/>
    </row>
    <row r="65" spans="1:9" x14ac:dyDescent="0.25">
      <c r="A65" s="67">
        <v>32239</v>
      </c>
      <c r="B65" s="68"/>
      <c r="C65" s="68"/>
      <c r="D65" s="69"/>
      <c r="E65" s="69" t="s">
        <v>126</v>
      </c>
      <c r="F65" s="59"/>
      <c r="G65" s="8">
        <v>0</v>
      </c>
      <c r="H65" s="8"/>
      <c r="I65" s="9"/>
    </row>
    <row r="66" spans="1:9" x14ac:dyDescent="0.25">
      <c r="A66" s="67">
        <v>32234</v>
      </c>
      <c r="B66" s="68"/>
      <c r="C66" s="68"/>
      <c r="D66" s="69"/>
      <c r="E66" s="69" t="s">
        <v>127</v>
      </c>
      <c r="F66" s="59"/>
      <c r="G66" s="8">
        <v>0</v>
      </c>
      <c r="H66" s="8"/>
      <c r="I66" s="9"/>
    </row>
    <row r="67" spans="1:9" x14ac:dyDescent="0.25">
      <c r="A67" s="67">
        <v>32233</v>
      </c>
      <c r="B67" s="68"/>
      <c r="C67" s="68"/>
      <c r="D67" s="69"/>
      <c r="E67" s="69" t="s">
        <v>128</v>
      </c>
      <c r="F67" s="59"/>
      <c r="G67" s="8">
        <v>0</v>
      </c>
      <c r="H67" s="8"/>
      <c r="I67" s="9"/>
    </row>
    <row r="68" spans="1:9" ht="25.5" x14ac:dyDescent="0.25">
      <c r="A68" s="67">
        <v>3224</v>
      </c>
      <c r="B68" s="68"/>
      <c r="C68" s="68"/>
      <c r="D68" s="69"/>
      <c r="E68" s="69" t="s">
        <v>129</v>
      </c>
      <c r="F68" s="59">
        <v>1105</v>
      </c>
      <c r="G68" s="8">
        <v>1195</v>
      </c>
      <c r="H68" s="8">
        <v>1000</v>
      </c>
      <c r="I68" s="9">
        <v>1049.3800000000001</v>
      </c>
    </row>
    <row r="69" spans="1:9" x14ac:dyDescent="0.25">
      <c r="A69" s="67">
        <v>3225</v>
      </c>
      <c r="B69" s="68"/>
      <c r="C69" s="68"/>
      <c r="D69" s="69"/>
      <c r="E69" s="69" t="s">
        <v>107</v>
      </c>
      <c r="F69" s="59">
        <v>78</v>
      </c>
      <c r="G69" s="8">
        <v>795</v>
      </c>
      <c r="H69" s="8">
        <v>990</v>
      </c>
      <c r="I69" s="9">
        <v>810.32</v>
      </c>
    </row>
    <row r="70" spans="1:9" ht="25.5" x14ac:dyDescent="0.25">
      <c r="A70" s="67">
        <v>3227</v>
      </c>
      <c r="B70" s="68"/>
      <c r="C70" s="68"/>
      <c r="D70" s="69"/>
      <c r="E70" s="69" t="s">
        <v>108</v>
      </c>
      <c r="F70" s="59">
        <v>331</v>
      </c>
      <c r="G70" s="8">
        <v>330</v>
      </c>
      <c r="H70" s="8">
        <v>330</v>
      </c>
      <c r="I70" s="9">
        <v>252.51</v>
      </c>
    </row>
    <row r="71" spans="1:9" ht="25.5" x14ac:dyDescent="0.25">
      <c r="A71" s="67">
        <v>3231</v>
      </c>
      <c r="B71" s="68"/>
      <c r="C71" s="68"/>
      <c r="D71" s="69"/>
      <c r="E71" s="69" t="s">
        <v>109</v>
      </c>
      <c r="F71" s="59">
        <v>1519</v>
      </c>
      <c r="G71" s="8">
        <v>1060</v>
      </c>
      <c r="H71" s="8">
        <v>2100</v>
      </c>
      <c r="I71" s="9">
        <v>1587</v>
      </c>
    </row>
    <row r="72" spans="1:9" ht="25.5" x14ac:dyDescent="0.25">
      <c r="A72" s="67">
        <v>3232</v>
      </c>
      <c r="B72" s="68"/>
      <c r="C72" s="68"/>
      <c r="D72" s="69"/>
      <c r="E72" s="69" t="s">
        <v>110</v>
      </c>
      <c r="F72" s="59">
        <v>877</v>
      </c>
      <c r="G72" s="8">
        <v>660</v>
      </c>
      <c r="H72" s="8">
        <v>1060</v>
      </c>
      <c r="I72" s="9">
        <v>1075.3800000000001</v>
      </c>
    </row>
    <row r="73" spans="1:9" ht="25.5" x14ac:dyDescent="0.25">
      <c r="A73" s="67">
        <v>3233</v>
      </c>
      <c r="B73" s="68"/>
      <c r="C73" s="68"/>
      <c r="D73" s="69"/>
      <c r="E73" s="69" t="s">
        <v>111</v>
      </c>
      <c r="F73" s="59">
        <v>213</v>
      </c>
      <c r="G73" s="8">
        <v>265</v>
      </c>
      <c r="H73" s="8">
        <v>265</v>
      </c>
      <c r="I73" s="9">
        <v>127.44</v>
      </c>
    </row>
    <row r="74" spans="1:9" x14ac:dyDescent="0.25">
      <c r="A74" s="67">
        <v>3234</v>
      </c>
      <c r="B74" s="68"/>
      <c r="C74" s="68"/>
      <c r="D74" s="69"/>
      <c r="E74" s="69" t="s">
        <v>112</v>
      </c>
      <c r="F74" s="59">
        <v>522</v>
      </c>
      <c r="G74" s="8">
        <v>265</v>
      </c>
      <c r="H74" s="8">
        <v>2000</v>
      </c>
      <c r="I74" s="9">
        <v>2469.7800000000002</v>
      </c>
    </row>
    <row r="75" spans="1:9" x14ac:dyDescent="0.25">
      <c r="A75" s="67">
        <v>3235</v>
      </c>
      <c r="B75" s="68"/>
      <c r="C75" s="68"/>
      <c r="D75" s="69"/>
      <c r="E75" s="69" t="s">
        <v>113</v>
      </c>
      <c r="F75" s="59"/>
      <c r="G75" s="8"/>
      <c r="H75" s="8"/>
      <c r="I75" s="9"/>
    </row>
    <row r="76" spans="1:9" ht="25.5" x14ac:dyDescent="0.25">
      <c r="A76" s="67">
        <v>3236</v>
      </c>
      <c r="B76" s="68"/>
      <c r="C76" s="68"/>
      <c r="D76" s="69"/>
      <c r="E76" s="69" t="s">
        <v>114</v>
      </c>
      <c r="F76" s="59">
        <v>2296</v>
      </c>
      <c r="G76" s="8">
        <v>2000</v>
      </c>
      <c r="H76" s="8">
        <v>265</v>
      </c>
      <c r="I76" s="9">
        <v>153.06</v>
      </c>
    </row>
    <row r="77" spans="1:9" ht="25.5" x14ac:dyDescent="0.25">
      <c r="A77" s="67">
        <v>3237</v>
      </c>
      <c r="B77" s="68"/>
      <c r="C77" s="68"/>
      <c r="D77" s="69"/>
      <c r="E77" s="69" t="s">
        <v>115</v>
      </c>
      <c r="F77" s="59">
        <v>323</v>
      </c>
      <c r="G77" s="8">
        <v>795</v>
      </c>
      <c r="H77" s="8">
        <v>1795</v>
      </c>
      <c r="I77" s="9">
        <v>1410.7</v>
      </c>
    </row>
    <row r="78" spans="1:9" x14ac:dyDescent="0.25">
      <c r="A78" s="67">
        <v>3238</v>
      </c>
      <c r="B78" s="68"/>
      <c r="C78" s="68"/>
      <c r="D78" s="69"/>
      <c r="E78" s="69" t="s">
        <v>116</v>
      </c>
      <c r="F78" s="59">
        <v>1371</v>
      </c>
      <c r="G78" s="8">
        <v>2655</v>
      </c>
      <c r="H78" s="8">
        <v>3678</v>
      </c>
      <c r="I78" s="9">
        <v>2535.31</v>
      </c>
    </row>
    <row r="79" spans="1:9" x14ac:dyDescent="0.25">
      <c r="A79" s="67">
        <v>3239</v>
      </c>
      <c r="B79" s="68"/>
      <c r="C79" s="68"/>
      <c r="D79" s="69"/>
      <c r="E79" s="69" t="s">
        <v>117</v>
      </c>
      <c r="F79" s="59">
        <v>119</v>
      </c>
      <c r="G79" s="8">
        <v>265</v>
      </c>
      <c r="H79" s="8">
        <v>119</v>
      </c>
      <c r="I79" s="9">
        <v>119</v>
      </c>
    </row>
    <row r="80" spans="1:9" x14ac:dyDescent="0.25">
      <c r="A80" s="67">
        <v>3292</v>
      </c>
      <c r="B80" s="68"/>
      <c r="C80" s="68"/>
      <c r="D80" s="69"/>
      <c r="E80" s="69" t="s">
        <v>118</v>
      </c>
      <c r="F80" s="59">
        <v>431</v>
      </c>
      <c r="G80" s="8">
        <v>0</v>
      </c>
      <c r="H80" s="8"/>
      <c r="I80" s="9">
        <v>0</v>
      </c>
    </row>
    <row r="81" spans="1:9" x14ac:dyDescent="0.25">
      <c r="A81" s="67">
        <v>3293</v>
      </c>
      <c r="B81" s="68"/>
      <c r="C81" s="68"/>
      <c r="D81" s="69"/>
      <c r="E81" s="69" t="s">
        <v>130</v>
      </c>
      <c r="F81" s="59">
        <v>473</v>
      </c>
      <c r="G81" s="8">
        <v>265</v>
      </c>
      <c r="H81" s="8">
        <v>265</v>
      </c>
      <c r="I81" s="9"/>
    </row>
    <row r="82" spans="1:9" x14ac:dyDescent="0.25">
      <c r="A82" s="67">
        <v>3294</v>
      </c>
      <c r="B82" s="68"/>
      <c r="C82" s="68"/>
      <c r="D82" s="69"/>
      <c r="E82" s="69" t="s">
        <v>131</v>
      </c>
      <c r="F82" s="59"/>
      <c r="G82" s="8">
        <v>0</v>
      </c>
      <c r="H82" s="8"/>
      <c r="I82" s="9"/>
    </row>
    <row r="83" spans="1:9" x14ac:dyDescent="0.25">
      <c r="A83" s="67">
        <v>3295</v>
      </c>
      <c r="B83" s="68"/>
      <c r="C83" s="68"/>
      <c r="D83" s="69"/>
      <c r="E83" s="69" t="s">
        <v>132</v>
      </c>
      <c r="F83" s="59">
        <v>8</v>
      </c>
      <c r="G83" s="8">
        <v>130</v>
      </c>
      <c r="H83" s="8">
        <v>130</v>
      </c>
      <c r="I83" s="9">
        <v>25</v>
      </c>
    </row>
    <row r="84" spans="1:9" ht="25.5" x14ac:dyDescent="0.25">
      <c r="A84" s="67">
        <v>3299</v>
      </c>
      <c r="B84" s="68"/>
      <c r="C84" s="68"/>
      <c r="D84" s="69"/>
      <c r="E84" s="69" t="s">
        <v>133</v>
      </c>
      <c r="F84" s="59">
        <v>27</v>
      </c>
      <c r="G84" s="8">
        <v>130</v>
      </c>
      <c r="H84" s="8">
        <v>130</v>
      </c>
      <c r="I84" s="9">
        <v>53.09</v>
      </c>
    </row>
    <row r="85" spans="1:9" x14ac:dyDescent="0.25">
      <c r="A85" s="70">
        <v>34</v>
      </c>
      <c r="B85" s="79"/>
      <c r="C85" s="79"/>
      <c r="D85" s="88"/>
      <c r="E85" s="88" t="s">
        <v>134</v>
      </c>
      <c r="F85" s="105">
        <v>429</v>
      </c>
      <c r="G85" s="117">
        <v>400</v>
      </c>
      <c r="H85" s="117">
        <v>400</v>
      </c>
      <c r="I85" s="127">
        <v>394</v>
      </c>
    </row>
    <row r="86" spans="1:9" x14ac:dyDescent="0.25">
      <c r="A86" s="67">
        <v>343</v>
      </c>
      <c r="B86" s="68"/>
      <c r="C86" s="68"/>
      <c r="D86" s="69"/>
      <c r="E86" s="69" t="s">
        <v>135</v>
      </c>
      <c r="F86" s="59"/>
      <c r="G86" s="8">
        <v>400</v>
      </c>
      <c r="H86" s="8">
        <v>400</v>
      </c>
      <c r="I86" s="9">
        <v>394.27</v>
      </c>
    </row>
    <row r="87" spans="1:9" x14ac:dyDescent="0.25">
      <c r="A87" s="67">
        <v>3431</v>
      </c>
      <c r="B87" s="68"/>
      <c r="C87" s="68"/>
      <c r="D87" s="69"/>
      <c r="E87" s="69" t="s">
        <v>136</v>
      </c>
      <c r="F87" s="59">
        <v>428</v>
      </c>
      <c r="G87" s="8"/>
      <c r="H87" s="8"/>
      <c r="I87" s="9"/>
    </row>
    <row r="88" spans="1:9" x14ac:dyDescent="0.25">
      <c r="A88" s="67">
        <v>3433</v>
      </c>
      <c r="B88" s="68"/>
      <c r="C88" s="68"/>
      <c r="D88" s="69"/>
      <c r="E88" s="69" t="s">
        <v>137</v>
      </c>
      <c r="F88" s="59">
        <v>1</v>
      </c>
      <c r="G88" s="8">
        <v>0</v>
      </c>
      <c r="H88" s="8"/>
      <c r="I88" s="9"/>
    </row>
    <row r="89" spans="1:9" x14ac:dyDescent="0.25">
      <c r="A89" s="67"/>
      <c r="B89" s="68"/>
      <c r="C89" s="68"/>
      <c r="D89" s="69"/>
      <c r="E89" s="69"/>
      <c r="F89" s="59"/>
      <c r="G89" s="8"/>
      <c r="H89" s="8"/>
      <c r="I89" s="9"/>
    </row>
    <row r="90" spans="1:9" x14ac:dyDescent="0.25">
      <c r="A90" s="75" t="s">
        <v>120</v>
      </c>
      <c r="B90" s="84"/>
      <c r="C90" s="84"/>
      <c r="D90" s="93"/>
      <c r="E90" s="93" t="s">
        <v>121</v>
      </c>
      <c r="F90" s="109">
        <v>764</v>
      </c>
      <c r="G90" s="121">
        <v>3050</v>
      </c>
      <c r="H90" s="121">
        <v>557</v>
      </c>
      <c r="I90" s="131">
        <v>557</v>
      </c>
    </row>
    <row r="91" spans="1:9" ht="25.5" x14ac:dyDescent="0.25">
      <c r="A91" s="71">
        <v>4</v>
      </c>
      <c r="B91" s="80"/>
      <c r="C91" s="80"/>
      <c r="D91" s="89"/>
      <c r="E91" s="89" t="s">
        <v>6</v>
      </c>
      <c r="F91" s="106">
        <v>764</v>
      </c>
      <c r="G91" s="118">
        <v>3050</v>
      </c>
      <c r="H91" s="118"/>
      <c r="I91" s="128">
        <v>557</v>
      </c>
    </row>
    <row r="92" spans="1:9" ht="38.25" x14ac:dyDescent="0.25">
      <c r="A92" s="67">
        <v>42</v>
      </c>
      <c r="B92" s="68"/>
      <c r="C92" s="68"/>
      <c r="D92" s="69"/>
      <c r="E92" s="69" t="s">
        <v>119</v>
      </c>
      <c r="F92" s="59">
        <v>764</v>
      </c>
      <c r="G92" s="8">
        <v>3050</v>
      </c>
      <c r="H92" s="8">
        <v>0</v>
      </c>
      <c r="I92" s="9"/>
    </row>
    <row r="93" spans="1:9" x14ac:dyDescent="0.25">
      <c r="A93" s="67">
        <v>4221</v>
      </c>
      <c r="B93" s="68"/>
      <c r="C93" s="68"/>
      <c r="D93" s="69"/>
      <c r="E93" s="69" t="s">
        <v>138</v>
      </c>
      <c r="F93" s="59"/>
      <c r="G93" s="8">
        <v>1330</v>
      </c>
      <c r="H93" s="8">
        <v>0</v>
      </c>
      <c r="I93" s="9"/>
    </row>
    <row r="94" spans="1:9" x14ac:dyDescent="0.25">
      <c r="A94" s="67">
        <v>4222</v>
      </c>
      <c r="B94" s="68"/>
      <c r="C94" s="68"/>
      <c r="D94" s="69"/>
      <c r="E94" s="69" t="s">
        <v>139</v>
      </c>
      <c r="F94" s="59"/>
      <c r="G94" s="8">
        <v>265</v>
      </c>
      <c r="H94" s="8">
        <v>0</v>
      </c>
      <c r="I94" s="9"/>
    </row>
    <row r="95" spans="1:9" x14ac:dyDescent="0.25">
      <c r="A95" s="67">
        <v>4226</v>
      </c>
      <c r="B95" s="68"/>
      <c r="C95" s="68"/>
      <c r="D95" s="69"/>
      <c r="E95" s="69" t="s">
        <v>140</v>
      </c>
      <c r="F95" s="59"/>
      <c r="G95" s="8">
        <v>265</v>
      </c>
      <c r="H95" s="8">
        <v>0</v>
      </c>
      <c r="I95" s="9"/>
    </row>
    <row r="96" spans="1:9" ht="25.5" x14ac:dyDescent="0.25">
      <c r="A96" s="67">
        <v>4227</v>
      </c>
      <c r="B96" s="68"/>
      <c r="C96" s="68"/>
      <c r="D96" s="69"/>
      <c r="E96" s="69" t="s">
        <v>141</v>
      </c>
      <c r="F96" s="59"/>
      <c r="G96" s="8">
        <v>1060</v>
      </c>
      <c r="H96" s="8">
        <v>557</v>
      </c>
      <c r="I96" s="9">
        <v>557</v>
      </c>
    </row>
    <row r="97" spans="1:9" x14ac:dyDescent="0.25">
      <c r="A97" s="67">
        <v>4241</v>
      </c>
      <c r="B97" s="68"/>
      <c r="C97" s="68"/>
      <c r="D97" s="69"/>
      <c r="E97" s="69" t="s">
        <v>142</v>
      </c>
      <c r="F97" s="59"/>
      <c r="G97" s="8">
        <v>130</v>
      </c>
      <c r="H97" s="8">
        <v>0</v>
      </c>
      <c r="I97" s="9"/>
    </row>
    <row r="98" spans="1:9" ht="39" x14ac:dyDescent="0.25">
      <c r="A98" s="76" t="s">
        <v>143</v>
      </c>
      <c r="B98" s="85"/>
      <c r="C98" s="85"/>
      <c r="D98" s="94"/>
      <c r="E98" s="101" t="s">
        <v>144</v>
      </c>
      <c r="F98" s="110">
        <v>0</v>
      </c>
      <c r="G98" s="122">
        <v>19910</v>
      </c>
      <c r="H98" s="122">
        <v>0</v>
      </c>
      <c r="I98" s="132">
        <v>0</v>
      </c>
    </row>
    <row r="99" spans="1:9" ht="25.5" x14ac:dyDescent="0.25">
      <c r="A99" s="71">
        <v>4</v>
      </c>
      <c r="B99" s="80"/>
      <c r="C99" s="80"/>
      <c r="D99" s="89"/>
      <c r="E99" s="89" t="s">
        <v>6</v>
      </c>
      <c r="F99" s="106">
        <v>0</v>
      </c>
      <c r="G99" s="118">
        <v>19910</v>
      </c>
      <c r="H99" s="118">
        <v>0</v>
      </c>
      <c r="I99" s="128">
        <v>0</v>
      </c>
    </row>
    <row r="100" spans="1:9" ht="38.25" x14ac:dyDescent="0.25">
      <c r="A100" s="67">
        <v>42</v>
      </c>
      <c r="B100" s="68"/>
      <c r="C100" s="68"/>
      <c r="D100" s="69"/>
      <c r="E100" s="69" t="s">
        <v>119</v>
      </c>
      <c r="F100" s="59">
        <v>0</v>
      </c>
      <c r="G100" s="8"/>
      <c r="H100" s="8"/>
      <c r="I100" s="9"/>
    </row>
    <row r="101" spans="1:9" ht="25.5" x14ac:dyDescent="0.25">
      <c r="A101" s="77" t="s">
        <v>145</v>
      </c>
      <c r="B101" s="86"/>
      <c r="C101" s="86"/>
      <c r="D101" s="95"/>
      <c r="E101" s="95" t="s">
        <v>146</v>
      </c>
      <c r="F101" s="111">
        <v>4</v>
      </c>
      <c r="G101" s="123">
        <v>4</v>
      </c>
      <c r="H101" s="123">
        <v>4</v>
      </c>
      <c r="I101" s="133">
        <v>9.4499999999999993</v>
      </c>
    </row>
    <row r="102" spans="1:9" ht="25.5" x14ac:dyDescent="0.25">
      <c r="A102" s="67">
        <v>3221</v>
      </c>
      <c r="B102" s="68"/>
      <c r="C102" s="68"/>
      <c r="D102" s="69"/>
      <c r="E102" s="69" t="s">
        <v>103</v>
      </c>
      <c r="F102" s="59">
        <v>4</v>
      </c>
      <c r="G102" s="8">
        <v>4</v>
      </c>
      <c r="H102" s="8">
        <v>4</v>
      </c>
      <c r="I102" s="9">
        <v>9</v>
      </c>
    </row>
    <row r="103" spans="1:9" ht="25.5" x14ac:dyDescent="0.25">
      <c r="A103" s="78" t="s">
        <v>147</v>
      </c>
      <c r="B103" s="87"/>
      <c r="C103" s="87"/>
      <c r="D103" s="96"/>
      <c r="E103" s="96" t="s">
        <v>148</v>
      </c>
      <c r="F103" s="112">
        <v>3185</v>
      </c>
      <c r="G103" s="124">
        <v>1330</v>
      </c>
      <c r="H103" s="124">
        <v>1330</v>
      </c>
      <c r="I103" s="134">
        <v>808.8</v>
      </c>
    </row>
    <row r="104" spans="1:9" ht="25.5" x14ac:dyDescent="0.25">
      <c r="A104" s="67">
        <v>3221</v>
      </c>
      <c r="B104" s="152"/>
      <c r="C104" s="152"/>
      <c r="D104" s="153"/>
      <c r="E104" s="153" t="s">
        <v>103</v>
      </c>
      <c r="F104" s="59">
        <v>3185</v>
      </c>
      <c r="G104" s="8">
        <v>1330</v>
      </c>
      <c r="H104" s="8">
        <v>530</v>
      </c>
      <c r="I104" s="9">
        <v>9</v>
      </c>
    </row>
    <row r="105" spans="1:9" ht="25.5" x14ac:dyDescent="0.25">
      <c r="A105" s="160">
        <v>3223</v>
      </c>
      <c r="B105" s="68"/>
      <c r="C105" s="68"/>
      <c r="D105" s="69"/>
      <c r="E105" s="69" t="s">
        <v>174</v>
      </c>
      <c r="F105" s="59">
        <v>0</v>
      </c>
      <c r="G105" s="8">
        <v>0</v>
      </c>
      <c r="H105" s="8">
        <v>800</v>
      </c>
      <c r="I105" s="9">
        <v>800</v>
      </c>
    </row>
    <row r="109" spans="1:9" x14ac:dyDescent="0.25">
      <c r="C109" t="s">
        <v>195</v>
      </c>
    </row>
    <row r="111" spans="1:9" x14ac:dyDescent="0.25">
      <c r="C111" t="s">
        <v>193</v>
      </c>
      <c r="D111" s="151"/>
    </row>
    <row r="112" spans="1:9" x14ac:dyDescent="0.25">
      <c r="C112" t="s">
        <v>194</v>
      </c>
    </row>
    <row r="113" spans="7:7" x14ac:dyDescent="0.25">
      <c r="G113" t="s">
        <v>149</v>
      </c>
    </row>
    <row r="114" spans="7:7" x14ac:dyDescent="0.25">
      <c r="G114" t="s">
        <v>150</v>
      </c>
    </row>
  </sheetData>
  <mergeCells count="15">
    <mergeCell ref="B2:H2"/>
    <mergeCell ref="A19:D19"/>
    <mergeCell ref="A5:I5"/>
    <mergeCell ref="A9:D9"/>
    <mergeCell ref="A12:D12"/>
    <mergeCell ref="A13:D13"/>
    <mergeCell ref="A11:D11"/>
    <mergeCell ref="A8:D8"/>
    <mergeCell ref="A7:D7"/>
    <mergeCell ref="A20:D20"/>
    <mergeCell ref="A14:D14"/>
    <mergeCell ref="A15:D15"/>
    <mergeCell ref="A16:D16"/>
    <mergeCell ref="A17:D17"/>
    <mergeCell ref="A18:D1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workbookViewId="0">
      <selection activeCell="B18" sqref="B18:D1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67" t="s">
        <v>11</v>
      </c>
      <c r="C2" s="167"/>
      <c r="D2" s="167"/>
      <c r="E2" s="167"/>
      <c r="F2" s="167"/>
      <c r="G2" s="167"/>
      <c r="H2" s="167"/>
      <c r="I2" s="167"/>
      <c r="J2" s="33"/>
    </row>
    <row r="3" spans="2:10" ht="18" x14ac:dyDescent="0.25">
      <c r="B3" s="3"/>
      <c r="C3" s="3"/>
      <c r="D3" s="3"/>
      <c r="E3" s="3"/>
      <c r="F3" s="3"/>
      <c r="G3" s="3"/>
      <c r="H3" s="3"/>
      <c r="I3" s="4"/>
      <c r="J3" s="4"/>
    </row>
    <row r="4" spans="2:10" ht="15.75" x14ac:dyDescent="0.25">
      <c r="B4" s="224" t="s">
        <v>59</v>
      </c>
      <c r="C4" s="224"/>
      <c r="D4" s="224"/>
      <c r="E4" s="224"/>
      <c r="F4" s="224"/>
      <c r="G4" s="224"/>
      <c r="H4" s="224"/>
      <c r="I4" s="224"/>
    </row>
    <row r="5" spans="2:10" ht="18" x14ac:dyDescent="0.25">
      <c r="B5" s="19"/>
      <c r="C5" s="19"/>
      <c r="D5" s="19"/>
      <c r="E5" s="19"/>
      <c r="F5" s="19"/>
      <c r="G5" s="19"/>
      <c r="H5" s="19"/>
      <c r="I5" s="4"/>
    </row>
    <row r="6" spans="2:10" ht="25.5" x14ac:dyDescent="0.25">
      <c r="B6" s="194" t="s">
        <v>8</v>
      </c>
      <c r="C6" s="195"/>
      <c r="D6" s="195"/>
      <c r="E6" s="196"/>
      <c r="F6" s="51" t="s">
        <v>53</v>
      </c>
      <c r="G6" s="51" t="s">
        <v>50</v>
      </c>
      <c r="H6" s="51" t="s">
        <v>58</v>
      </c>
      <c r="I6" s="51" t="s">
        <v>51</v>
      </c>
    </row>
    <row r="7" spans="2:10" s="58" customFormat="1" ht="11.25" x14ac:dyDescent="0.2">
      <c r="B7" s="191">
        <v>1</v>
      </c>
      <c r="C7" s="192"/>
      <c r="D7" s="192"/>
      <c r="E7" s="193"/>
      <c r="F7" s="55">
        <v>2</v>
      </c>
      <c r="G7" s="55">
        <v>3</v>
      </c>
      <c r="H7" s="55">
        <v>4</v>
      </c>
      <c r="I7" s="55" t="s">
        <v>47</v>
      </c>
    </row>
    <row r="8" spans="2:10" ht="30" customHeight="1" x14ac:dyDescent="0.25">
      <c r="B8" s="199" t="s">
        <v>60</v>
      </c>
      <c r="C8" s="200"/>
      <c r="D8" s="201"/>
      <c r="E8" s="60" t="s">
        <v>61</v>
      </c>
      <c r="F8" s="59"/>
      <c r="G8" s="8"/>
      <c r="H8" s="8"/>
      <c r="I8" s="8"/>
    </row>
    <row r="9" spans="2:10" ht="30" customHeight="1" x14ac:dyDescent="0.25">
      <c r="B9" s="199" t="s">
        <v>62</v>
      </c>
      <c r="C9" s="200"/>
      <c r="D9" s="201"/>
      <c r="E9" s="63" t="s">
        <v>63</v>
      </c>
      <c r="F9" s="59"/>
      <c r="G9" s="8"/>
      <c r="H9" s="8"/>
      <c r="I9" s="8"/>
    </row>
    <row r="10" spans="2:10" ht="30" customHeight="1" x14ac:dyDescent="0.25">
      <c r="B10" s="225" t="s">
        <v>64</v>
      </c>
      <c r="C10" s="225"/>
      <c r="D10" s="225"/>
      <c r="E10" s="63" t="s">
        <v>65</v>
      </c>
      <c r="F10" s="59"/>
      <c r="G10" s="8"/>
      <c r="H10" s="8"/>
      <c r="I10" s="8"/>
    </row>
    <row r="11" spans="2:10" ht="30" customHeight="1" x14ac:dyDescent="0.25">
      <c r="B11" s="199" t="s">
        <v>66</v>
      </c>
      <c r="C11" s="200"/>
      <c r="D11" s="201"/>
      <c r="E11" s="60" t="s">
        <v>67</v>
      </c>
      <c r="F11" s="59"/>
      <c r="G11" s="8"/>
      <c r="H11" s="8"/>
      <c r="I11" s="8"/>
    </row>
    <row r="12" spans="2:10" ht="30" customHeight="1" x14ac:dyDescent="0.25">
      <c r="B12" s="199" t="s">
        <v>68</v>
      </c>
      <c r="C12" s="200"/>
      <c r="D12" s="201"/>
      <c r="E12" s="60" t="s">
        <v>69</v>
      </c>
      <c r="F12" s="59"/>
      <c r="G12" s="8"/>
      <c r="H12" s="8"/>
      <c r="I12" s="8"/>
    </row>
    <row r="13" spans="2:10" ht="30" customHeight="1" x14ac:dyDescent="0.25">
      <c r="B13" s="199" t="s">
        <v>62</v>
      </c>
      <c r="C13" s="200"/>
      <c r="D13" s="201"/>
      <c r="E13" s="63" t="s">
        <v>63</v>
      </c>
      <c r="F13" s="59"/>
      <c r="G13" s="8"/>
      <c r="H13" s="8"/>
      <c r="I13" s="8"/>
    </row>
    <row r="14" spans="2:10" ht="30" customHeight="1" x14ac:dyDescent="0.25">
      <c r="B14" s="225" t="s">
        <v>70</v>
      </c>
      <c r="C14" s="225"/>
      <c r="D14" s="225"/>
      <c r="E14" s="63" t="s">
        <v>71</v>
      </c>
      <c r="F14" s="59"/>
      <c r="G14" s="8"/>
      <c r="H14" s="8"/>
      <c r="I14" s="8"/>
    </row>
    <row r="15" spans="2:10" ht="30" customHeight="1" x14ac:dyDescent="0.25">
      <c r="B15" s="199" t="s">
        <v>72</v>
      </c>
      <c r="C15" s="200"/>
      <c r="D15" s="201"/>
      <c r="E15" s="63" t="s">
        <v>73</v>
      </c>
      <c r="F15" s="59"/>
      <c r="G15" s="8"/>
      <c r="H15" s="8"/>
      <c r="I15" s="8"/>
    </row>
    <row r="16" spans="2:10" ht="30" customHeight="1" x14ac:dyDescent="0.25">
      <c r="B16" s="199" t="s">
        <v>74</v>
      </c>
      <c r="C16" s="200"/>
      <c r="D16" s="201"/>
      <c r="E16" s="60" t="s">
        <v>75</v>
      </c>
      <c r="F16" s="59"/>
      <c r="G16" s="8"/>
      <c r="H16" s="8"/>
      <c r="I16" s="8"/>
    </row>
    <row r="17" spans="2:9" ht="30" customHeight="1" x14ac:dyDescent="0.25">
      <c r="B17" s="199" t="s">
        <v>76</v>
      </c>
      <c r="C17" s="200"/>
      <c r="D17" s="201"/>
      <c r="E17" s="60" t="s">
        <v>77</v>
      </c>
      <c r="F17" s="59"/>
      <c r="G17" s="8"/>
      <c r="H17" s="8"/>
      <c r="I17" s="8"/>
    </row>
    <row r="18" spans="2:9" ht="30" customHeight="1" x14ac:dyDescent="0.25">
      <c r="B18" s="199" t="s">
        <v>68</v>
      </c>
      <c r="C18" s="200"/>
      <c r="D18" s="201"/>
      <c r="E18" s="60" t="s">
        <v>69</v>
      </c>
      <c r="F18" s="59"/>
      <c r="G18" s="8"/>
      <c r="H18" s="8"/>
      <c r="I18" s="8"/>
    </row>
    <row r="19" spans="2:9" ht="30" customHeight="1" x14ac:dyDescent="0.25">
      <c r="B19" s="225" t="s">
        <v>62</v>
      </c>
      <c r="C19" s="225"/>
      <c r="D19" s="225"/>
      <c r="E19" s="63" t="s">
        <v>63</v>
      </c>
      <c r="F19" s="59"/>
      <c r="G19" s="8"/>
      <c r="H19" s="8"/>
      <c r="I19" s="8"/>
    </row>
    <row r="20" spans="2:9" ht="30" customHeight="1" x14ac:dyDescent="0.25">
      <c r="B20" s="225" t="s">
        <v>70</v>
      </c>
      <c r="C20" s="225"/>
      <c r="D20" s="225"/>
      <c r="E20" s="63" t="s">
        <v>71</v>
      </c>
      <c r="F20" s="59"/>
      <c r="G20" s="8"/>
      <c r="H20" s="8"/>
      <c r="I20" s="8"/>
    </row>
    <row r="21" spans="2:9" ht="30" customHeight="1" x14ac:dyDescent="0.25">
      <c r="B21" s="199" t="s">
        <v>72</v>
      </c>
      <c r="C21" s="200"/>
      <c r="D21" s="201"/>
      <c r="E21" s="63" t="s">
        <v>73</v>
      </c>
      <c r="F21" s="59"/>
      <c r="G21" s="8"/>
      <c r="H21" s="8"/>
      <c r="I21" s="8"/>
    </row>
    <row r="24" spans="2:9" x14ac:dyDescent="0.25">
      <c r="B24" s="62"/>
      <c r="C24" s="62"/>
      <c r="D24" s="62"/>
      <c r="E24" s="62"/>
      <c r="F24" s="62"/>
      <c r="G24" s="62"/>
      <c r="H24" s="62"/>
      <c r="I24" s="62"/>
    </row>
    <row r="25" spans="2:9" x14ac:dyDescent="0.25">
      <c r="B25" s="62"/>
      <c r="C25" s="62"/>
      <c r="D25" s="62"/>
      <c r="E25" s="62"/>
      <c r="F25" s="62"/>
      <c r="G25" s="62"/>
      <c r="H25" s="62"/>
      <c r="I25" s="62"/>
    </row>
    <row r="26" spans="2:9" x14ac:dyDescent="0.25">
      <c r="B26" s="62"/>
      <c r="C26" s="62"/>
      <c r="D26" s="62"/>
      <c r="E26" s="62"/>
      <c r="F26" s="62"/>
      <c r="G26" s="62"/>
      <c r="H26" s="62"/>
      <c r="I26" s="62"/>
    </row>
  </sheetData>
  <mergeCells count="18">
    <mergeCell ref="B17:D17"/>
    <mergeCell ref="B14:D14"/>
    <mergeCell ref="B21:D21"/>
    <mergeCell ref="B18:D18"/>
    <mergeCell ref="B19:D19"/>
    <mergeCell ref="B20:D20"/>
    <mergeCell ref="B15:D15"/>
    <mergeCell ref="B16:D16"/>
    <mergeCell ref="B4:I4"/>
    <mergeCell ref="B6:E6"/>
    <mergeCell ref="B7:E7"/>
    <mergeCell ref="B2:I2"/>
    <mergeCell ref="B13:D13"/>
    <mergeCell ref="B8:D8"/>
    <mergeCell ref="B11:D11"/>
    <mergeCell ref="B12:D12"/>
    <mergeCell ref="B10:D10"/>
    <mergeCell ref="B9:D9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List1</vt:lpstr>
      <vt:lpstr>' Račun prihoda i rashoda'!Podrucje_ispisa</vt:lpstr>
      <vt:lpstr>SAŽETAK!Podrucje_ispisa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2024-03-28T12:50:42Z</cp:lastPrinted>
  <dcterms:created xsi:type="dcterms:W3CDTF">2022-08-12T12:51:27Z</dcterms:created>
  <dcterms:modified xsi:type="dcterms:W3CDTF">2024-03-29T09:29:40Z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